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Evelyn Escobar\Escritorio\AIP-2026\DOCUMENTOS SUBIDOS AL PORTAL\DOCUMENTOS SUBIDOS AL PORTAL 2026\ARTICULO 10 LEY DE ACCESO A LA INFORMACIÓN PÚBLICA\ART. 10 #19\"/>
    </mc:Choice>
  </mc:AlternateContent>
  <xr:revisionPtr revIDLastSave="0" documentId="13_ncr:1_{447F1882-39CB-4C1F-B297-7BFB3C3D6FA4}"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8" i="1"/>
  <c r="G17" i="1"/>
  <c r="G16" i="1"/>
  <c r="G15" i="1"/>
  <c r="G14" i="1"/>
  <c r="G13" i="1"/>
</calcChain>
</file>

<file path=xl/sharedStrings.xml><?xml version="1.0" encoding="utf-8"?>
<sst xmlns="http://schemas.openxmlformats.org/spreadsheetml/2006/main" count="67" uniqueCount="50">
  <si>
    <r>
      <rPr>
        <b/>
        <sz val="12"/>
        <rFont val="Calibri"/>
        <family val="1"/>
      </rPr>
      <t>HORARIO DE ATENCIÓN: 8: 00 AM A 16:30 PM</t>
    </r>
  </si>
  <si>
    <r>
      <rPr>
        <b/>
        <sz val="12"/>
        <rFont val="Calibri"/>
        <family val="1"/>
      </rPr>
      <t>DIRECTOR: FERNANDO SAMUEL REYES ALONZO</t>
    </r>
  </si>
  <si>
    <r>
      <rPr>
        <b/>
        <sz val="16"/>
        <rFont val="Calibri"/>
        <family val="1"/>
      </rPr>
      <t>NUMERAL 19 - CONTRATOS DE ARRENDAMIENTO</t>
    </r>
  </si>
  <si>
    <r>
      <rPr>
        <b/>
        <sz val="10"/>
        <rFont val="Calibri"/>
        <family val="1"/>
      </rPr>
      <t>No</t>
    </r>
  </si>
  <si>
    <r>
      <rPr>
        <b/>
        <sz val="10"/>
        <rFont val="Calibri"/>
        <family val="1"/>
      </rPr>
      <t>TIPO</t>
    </r>
  </si>
  <si>
    <r>
      <rPr>
        <b/>
        <sz val="10"/>
        <rFont val="Calibri"/>
        <family val="1"/>
      </rPr>
      <t>MOTIVOS DEL ARRENDAMIENTO</t>
    </r>
  </si>
  <si>
    <r>
      <rPr>
        <b/>
        <sz val="10"/>
        <rFont val="Calibri"/>
        <family val="1"/>
      </rPr>
      <t>NUMERO DE CONTRATO</t>
    </r>
  </si>
  <si>
    <r>
      <rPr>
        <b/>
        <sz val="10"/>
        <rFont val="Calibri"/>
        <family val="1"/>
      </rPr>
      <t>CARACTERÍSTICAS DEL BIEN ARRENDADO</t>
    </r>
  </si>
  <si>
    <r>
      <rPr>
        <b/>
        <sz val="10"/>
        <rFont val="Calibri"/>
        <family val="1"/>
      </rPr>
      <t>DATOS GENERALES DEL ARRENDANTE (NOMBRE Y NIT)</t>
    </r>
  </si>
  <si>
    <r>
      <rPr>
        <b/>
        <sz val="10"/>
        <rFont val="Calibri"/>
        <family val="1"/>
      </rPr>
      <t>MONTO ANUAL</t>
    </r>
  </si>
  <si>
    <r>
      <rPr>
        <b/>
        <sz val="10"/>
        <rFont val="Calibri"/>
        <family val="1"/>
      </rPr>
      <t>PLAZO DEL CONTRATO</t>
    </r>
  </si>
  <si>
    <t>Arrendamiento</t>
  </si>
  <si>
    <t xml:space="preserve">Arrendamiento de bien inmueble para funcionamiento de oficinas </t>
  </si>
  <si>
    <t>01-2025</t>
  </si>
  <si>
    <t>02-2025</t>
  </si>
  <si>
    <t>03-2025</t>
  </si>
  <si>
    <t>04-2025</t>
  </si>
  <si>
    <t>05-2025</t>
  </si>
  <si>
    <t>06-2025</t>
  </si>
  <si>
    <t>07-2025</t>
  </si>
  <si>
    <t>Instituto de Previsión Militar, NIT. 344112-1</t>
  </si>
  <si>
    <t>17 meses</t>
  </si>
  <si>
    <t>Walfre Tallmay Colop Gramajo, NIT. 553755-K</t>
  </si>
  <si>
    <t>18 meses</t>
  </si>
  <si>
    <t>Niveles 5, 6, 7 y 9 del edificio del Instituto de Prevision Militar, para uso de oficinas centrales.</t>
  </si>
  <si>
    <t>Las Puerta de San Pedro, S.A., NIT. 9124578-8</t>
  </si>
  <si>
    <t>Inmueble de dos niveles con capacidad para 8 oficinas, área de parqueo techado para 3 vehículos y 7 en el exterior,bodega, para funcionamiento de la Dirección Regional Nororiente.</t>
  </si>
  <si>
    <t>Amilcar Leonardo Oliva Madrid, NIT. 224282-6</t>
  </si>
  <si>
    <t>Inmueble con 18 oficinas, salon de reuniones, área de parqueo, 5 sanitarios, para funcionamiento de la Dirección Regional Altiplano Occidental.</t>
  </si>
  <si>
    <t>Inmueble para funcionamiento de bodega de almacen e inventarios de la Dirección Regional Petén.</t>
  </si>
  <si>
    <t>Inmueble de tres niveles, 25 habitaciones con baño privado, área de recepcion y 1,800 metros cuadrados para parqueo,  para funcionamiento de las oficinas de la Dirección Regional Petén.</t>
  </si>
  <si>
    <t>Hotel Miraflores, S.A. NIT. 1993517-K</t>
  </si>
  <si>
    <t>Inmueble con 12 habitaciones 5 áreas para uso de bodegas, area de parqueo techado para 6 vehiculos y area de parqueo exterior para 5 vehiculos y 6 servicio sanitarios, para uso de la Dirección Regional Metropolitana</t>
  </si>
  <si>
    <t>Inmueble de tres niveles con garaje para cuatro vehículos con área verde de cuarenta metros cuadrados, para uso oficinas Dirección Regional Altiplano Occidental.</t>
  </si>
  <si>
    <t>Luz Pérez Ben NIT. 4038377-6</t>
  </si>
  <si>
    <t>Hedzon de Jesus Lima Aguilar, NIT. 3210761-7</t>
  </si>
  <si>
    <t>Subarrendamiento</t>
  </si>
  <si>
    <t>Subarrendamiento de bien inmueble para funcionamiento del parqueo vehículos CONAP</t>
  </si>
  <si>
    <t>15-2024</t>
  </si>
  <si>
    <t xml:space="preserve">42 espacios de estacionamiento de vehículos </t>
  </si>
  <si>
    <t>Cristina, Sociedad Anónima</t>
  </si>
  <si>
    <t>Q. 873,425.00</t>
  </si>
  <si>
    <t>24 meses</t>
  </si>
  <si>
    <t>TELÉFONO: 2291 4600</t>
  </si>
  <si>
    <t>ENCARGADO DE ACTUALIZACIÓN: MARIA ELENA REYES SANTOS</t>
  </si>
  <si>
    <t>ENTIDAD:    CONSEJO NACIONAL DE AREAS PROTEGIDAS</t>
  </si>
  <si>
    <t>DIRECCIÓN: 5a. AVENIDA 6-06 ZONA 1, 7 NIVEL EDIFICIO IPM GUATEMALA , GUATEMALA</t>
  </si>
  <si>
    <t>FECHA DE ACTUALIZACIÓN:            01 DE JUNIO  DE 2026</t>
  </si>
  <si>
    <t>CORRESPONDE AL MES DE:           MAYO 2026</t>
  </si>
  <si>
    <r>
      <rPr>
        <b/>
        <sz val="14"/>
        <color rgb="FF000000"/>
        <rFont val="Agency FB"/>
        <family val="2"/>
      </rPr>
      <t>Observaciones:</t>
    </r>
    <r>
      <rPr>
        <sz val="14"/>
        <color rgb="FF000000"/>
        <rFont val="Agency FB"/>
        <family val="2"/>
      </rPr>
      <t xml:space="preserve"> En el apartado de los contratos de bienes muebles se informa que las adquisiciones mencionadas de gestionarse se publican en la
modalidad de compra directa con oferta electrónica, con base al Manual de Procedimientos Administrativos, los mismos no es aplicable la
suscripción de contrato.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</si>
</sst>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12" x14ac:knownFonts="1">
    <font>
      <sz val="10"/>
      <color rgb="FF000000"/>
      <name val="Times New Roman"/>
      <charset val="204"/>
    </font>
    <font>
      <b/>
      <sz val="12"/>
      <name val="Calibri"/>
      <family val="2"/>
    </font>
    <font>
      <b/>
      <sz val="16"/>
      <name val="Calibri"/>
      <family val="2"/>
    </font>
    <font>
      <b/>
      <sz val="10"/>
      <name val="Calibri"/>
      <family val="2"/>
    </font>
    <font>
      <b/>
      <sz val="12"/>
      <name val="Calibri"/>
      <family val="1"/>
    </font>
    <font>
      <b/>
      <sz val="16"/>
      <name val="Calibri"/>
      <family val="1"/>
    </font>
    <font>
      <b/>
      <sz val="10"/>
      <name val="Calibri"/>
      <family val="1"/>
    </font>
    <font>
      <sz val="10"/>
      <color rgb="FF000000"/>
      <name val="Times New Roman"/>
      <family val="1"/>
    </font>
    <font>
      <sz val="8"/>
      <name val="Times New Roman"/>
      <family val="1"/>
    </font>
    <font>
      <sz val="14"/>
      <name val="Agency FB"/>
      <family val="2"/>
    </font>
    <font>
      <sz val="14"/>
      <color rgb="FF000000"/>
      <name val="Agency FB"/>
      <family val="2"/>
    </font>
    <font>
      <b/>
      <sz val="14"/>
      <color rgb="FF000000"/>
      <name val="Agency FB"/>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19">
    <xf numFmtId="0" fontId="0" fillId="0" borderId="0" xfId="0" applyAlignment="1">
      <alignment horizontal="left" vertical="top"/>
    </xf>
    <xf numFmtId="0" fontId="0" fillId="0" borderId="1" xfId="0" applyBorder="1" applyAlignment="1">
      <alignment horizontal="left" wrapText="1"/>
    </xf>
    <xf numFmtId="0" fontId="3" fillId="2" borderId="6" xfId="0" applyFont="1" applyFill="1" applyBorder="1" applyAlignment="1">
      <alignment horizontal="center" vertical="top" wrapText="1"/>
    </xf>
    <xf numFmtId="17" fontId="0" fillId="0" borderId="0" xfId="0" applyNumberFormat="1" applyAlignment="1">
      <alignment horizontal="left" vertical="top"/>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xf>
    <xf numFmtId="44" fontId="9" fillId="3" borderId="5" xfId="1"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top"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7" xfId="0" applyFont="1" applyBorder="1"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view="pageBreakPreview" topLeftCell="A16" zoomScaleNormal="100" zoomScaleSheetLayoutView="100" workbookViewId="0">
      <selection activeCell="Q23" sqref="Q23"/>
    </sheetView>
  </sheetViews>
  <sheetFormatPr baseColWidth="10" defaultColWidth="9.33203125" defaultRowHeight="12.75" x14ac:dyDescent="0.2"/>
  <cols>
    <col min="1" max="1" width="4.83203125" customWidth="1"/>
    <col min="2" max="2" width="21" customWidth="1"/>
    <col min="3" max="3" width="35.33203125" customWidth="1"/>
    <col min="4" max="4" width="14.6640625" customWidth="1"/>
    <col min="5" max="5" width="33.5" customWidth="1"/>
    <col min="6" max="6" width="31.5" customWidth="1"/>
    <col min="7" max="7" width="21.33203125" customWidth="1"/>
    <col min="8" max="8" width="16" customWidth="1"/>
  </cols>
  <sheetData>
    <row r="1" spans="1:8" ht="18" customHeight="1" x14ac:dyDescent="0.2">
      <c r="A1" s="9" t="s">
        <v>45</v>
      </c>
      <c r="B1" s="10"/>
      <c r="C1" s="10"/>
      <c r="D1" s="10"/>
      <c r="E1" s="10"/>
      <c r="F1" s="10"/>
      <c r="G1" s="10"/>
      <c r="H1" s="11"/>
    </row>
    <row r="2" spans="1:8" ht="18" customHeight="1" x14ac:dyDescent="0.2">
      <c r="A2" s="9" t="s">
        <v>46</v>
      </c>
      <c r="B2" s="10"/>
      <c r="C2" s="10"/>
      <c r="D2" s="10"/>
      <c r="E2" s="10"/>
      <c r="F2" s="10"/>
      <c r="G2" s="10"/>
      <c r="H2" s="11"/>
    </row>
    <row r="3" spans="1:8" ht="18" customHeight="1" x14ac:dyDescent="0.2">
      <c r="A3" s="15" t="s">
        <v>0</v>
      </c>
      <c r="B3" s="10"/>
      <c r="C3" s="10"/>
      <c r="D3" s="10"/>
      <c r="E3" s="10"/>
      <c r="F3" s="10"/>
      <c r="G3" s="10"/>
      <c r="H3" s="11"/>
    </row>
    <row r="4" spans="1:8" ht="18" customHeight="1" x14ac:dyDescent="0.2">
      <c r="A4" s="9" t="s">
        <v>43</v>
      </c>
      <c r="B4" s="10"/>
      <c r="C4" s="10"/>
      <c r="D4" s="10"/>
      <c r="E4" s="10"/>
      <c r="F4" s="10"/>
      <c r="G4" s="10"/>
      <c r="H4" s="11"/>
    </row>
    <row r="5" spans="1:8" ht="18" customHeight="1" x14ac:dyDescent="0.2">
      <c r="A5" s="15" t="s">
        <v>1</v>
      </c>
      <c r="B5" s="10"/>
      <c r="C5" s="10"/>
      <c r="D5" s="10"/>
      <c r="E5" s="10"/>
      <c r="F5" s="10"/>
      <c r="G5" s="10"/>
      <c r="H5" s="11"/>
    </row>
    <row r="6" spans="1:8" ht="18" customHeight="1" x14ac:dyDescent="0.2">
      <c r="A6" s="9" t="s">
        <v>44</v>
      </c>
      <c r="B6" s="10"/>
      <c r="C6" s="10"/>
      <c r="D6" s="10"/>
      <c r="E6" s="10"/>
      <c r="F6" s="10"/>
      <c r="G6" s="10"/>
      <c r="H6" s="11"/>
    </row>
    <row r="7" spans="1:8" ht="18" customHeight="1" x14ac:dyDescent="0.2">
      <c r="A7" s="9" t="s">
        <v>47</v>
      </c>
      <c r="B7" s="10"/>
      <c r="C7" s="10"/>
      <c r="D7" s="10"/>
      <c r="E7" s="10"/>
      <c r="F7" s="10"/>
      <c r="G7" s="10"/>
      <c r="H7" s="11"/>
    </row>
    <row r="8" spans="1:8" ht="18" customHeight="1" x14ac:dyDescent="0.2">
      <c r="A8" s="9" t="s">
        <v>48</v>
      </c>
      <c r="B8" s="10"/>
      <c r="C8" s="10"/>
      <c r="D8" s="10"/>
      <c r="E8" s="10"/>
      <c r="F8" s="10"/>
      <c r="G8" s="10"/>
      <c r="H8" s="11"/>
    </row>
    <row r="9" spans="1:8" ht="15.95" customHeight="1" x14ac:dyDescent="0.2">
      <c r="A9" s="1"/>
      <c r="B9" s="1"/>
      <c r="C9" s="1"/>
      <c r="D9" s="1"/>
      <c r="E9" s="1"/>
      <c r="F9" s="1"/>
      <c r="G9" s="1"/>
      <c r="H9" s="1"/>
    </row>
    <row r="10" spans="1:8" ht="24" customHeight="1" x14ac:dyDescent="0.2">
      <c r="A10" s="12" t="s">
        <v>2</v>
      </c>
      <c r="B10" s="13"/>
      <c r="C10" s="13"/>
      <c r="D10" s="13"/>
      <c r="E10" s="13"/>
      <c r="F10" s="13"/>
      <c r="G10" s="13"/>
      <c r="H10" s="14"/>
    </row>
    <row r="11" spans="1:8" ht="26.85" customHeight="1" x14ac:dyDescent="0.2">
      <c r="A11" s="2" t="s">
        <v>3</v>
      </c>
      <c r="B11" s="2" t="s">
        <v>4</v>
      </c>
      <c r="C11" s="2" t="s">
        <v>5</v>
      </c>
      <c r="D11" s="2" t="s">
        <v>6</v>
      </c>
      <c r="E11" s="2" t="s">
        <v>7</v>
      </c>
      <c r="F11" s="2" t="s">
        <v>8</v>
      </c>
      <c r="G11" s="2" t="s">
        <v>9</v>
      </c>
      <c r="H11" s="2" t="s">
        <v>10</v>
      </c>
    </row>
    <row r="12" spans="1:8" ht="64.5" customHeight="1" x14ac:dyDescent="0.2">
      <c r="A12" s="4">
        <v>1</v>
      </c>
      <c r="B12" s="4" t="s">
        <v>11</v>
      </c>
      <c r="C12" s="4" t="s">
        <v>12</v>
      </c>
      <c r="D12" s="5" t="s">
        <v>13</v>
      </c>
      <c r="E12" s="4" t="s">
        <v>24</v>
      </c>
      <c r="F12" s="4" t="s">
        <v>20</v>
      </c>
      <c r="G12" s="6">
        <f>139060*11+100000</f>
        <v>1629660</v>
      </c>
      <c r="H12" s="4" t="s">
        <v>21</v>
      </c>
    </row>
    <row r="13" spans="1:8" ht="117" x14ac:dyDescent="0.2">
      <c r="A13" s="4">
        <v>2</v>
      </c>
      <c r="B13" s="4" t="s">
        <v>11</v>
      </c>
      <c r="C13" s="4" t="s">
        <v>12</v>
      </c>
      <c r="D13" s="5" t="s">
        <v>14</v>
      </c>
      <c r="E13" s="4" t="s">
        <v>33</v>
      </c>
      <c r="F13" s="4" t="s">
        <v>22</v>
      </c>
      <c r="G13" s="6">
        <f>12*12000</f>
        <v>144000</v>
      </c>
      <c r="H13" s="4" t="s">
        <v>23</v>
      </c>
    </row>
    <row r="14" spans="1:8" ht="156" x14ac:dyDescent="0.2">
      <c r="A14" s="4">
        <v>3</v>
      </c>
      <c r="B14" s="4" t="s">
        <v>11</v>
      </c>
      <c r="C14" s="4" t="s">
        <v>12</v>
      </c>
      <c r="D14" s="5" t="s">
        <v>15</v>
      </c>
      <c r="E14" s="4" t="s">
        <v>32</v>
      </c>
      <c r="F14" s="4" t="s">
        <v>25</v>
      </c>
      <c r="G14" s="6">
        <f>34500*12</f>
        <v>414000</v>
      </c>
      <c r="H14" s="4" t="s">
        <v>23</v>
      </c>
    </row>
    <row r="15" spans="1:8" ht="136.5" x14ac:dyDescent="0.2">
      <c r="A15" s="4">
        <v>4</v>
      </c>
      <c r="B15" s="4" t="s">
        <v>11</v>
      </c>
      <c r="C15" s="4" t="s">
        <v>12</v>
      </c>
      <c r="D15" s="5" t="s">
        <v>16</v>
      </c>
      <c r="E15" s="4" t="s">
        <v>26</v>
      </c>
      <c r="F15" s="4" t="s">
        <v>27</v>
      </c>
      <c r="G15" s="6">
        <f>21485*12</f>
        <v>257820</v>
      </c>
      <c r="H15" s="4" t="s">
        <v>23</v>
      </c>
    </row>
    <row r="16" spans="1:8" ht="97.5" x14ac:dyDescent="0.2">
      <c r="A16" s="4">
        <v>5</v>
      </c>
      <c r="B16" s="4" t="s">
        <v>11</v>
      </c>
      <c r="C16" s="4" t="s">
        <v>12</v>
      </c>
      <c r="D16" s="5" t="s">
        <v>17</v>
      </c>
      <c r="E16" s="4" t="s">
        <v>28</v>
      </c>
      <c r="F16" s="4" t="s">
        <v>34</v>
      </c>
      <c r="G16" s="6">
        <f>10000*12</f>
        <v>120000</v>
      </c>
      <c r="H16" s="4" t="s">
        <v>23</v>
      </c>
    </row>
    <row r="17" spans="1:12" ht="78" x14ac:dyDescent="0.2">
      <c r="A17" s="4">
        <v>6</v>
      </c>
      <c r="B17" s="4" t="s">
        <v>11</v>
      </c>
      <c r="C17" s="4" t="s">
        <v>12</v>
      </c>
      <c r="D17" s="5" t="s">
        <v>18</v>
      </c>
      <c r="E17" s="4" t="s">
        <v>29</v>
      </c>
      <c r="F17" s="4" t="s">
        <v>35</v>
      </c>
      <c r="G17" s="6">
        <f>15000*12</f>
        <v>180000</v>
      </c>
      <c r="H17" s="4" t="s">
        <v>23</v>
      </c>
      <c r="L17" s="3"/>
    </row>
    <row r="18" spans="1:12" ht="136.5" x14ac:dyDescent="0.2">
      <c r="A18" s="4">
        <v>7</v>
      </c>
      <c r="B18" s="4" t="s">
        <v>11</v>
      </c>
      <c r="C18" s="4" t="s">
        <v>12</v>
      </c>
      <c r="D18" s="5" t="s">
        <v>19</v>
      </c>
      <c r="E18" s="4" t="s">
        <v>30</v>
      </c>
      <c r="F18" s="4" t="s">
        <v>31</v>
      </c>
      <c r="G18" s="6">
        <f>42000*12</f>
        <v>504000</v>
      </c>
      <c r="H18" s="4" t="s">
        <v>23</v>
      </c>
    </row>
    <row r="19" spans="1:12" ht="58.5" x14ac:dyDescent="0.2">
      <c r="A19" s="7">
        <v>8</v>
      </c>
      <c r="B19" s="7" t="s">
        <v>36</v>
      </c>
      <c r="C19" s="8" t="s">
        <v>37</v>
      </c>
      <c r="D19" s="7" t="s">
        <v>38</v>
      </c>
      <c r="E19" s="8" t="s">
        <v>39</v>
      </c>
      <c r="F19" s="7" t="s">
        <v>40</v>
      </c>
      <c r="G19" s="7" t="s">
        <v>41</v>
      </c>
      <c r="H19" s="7" t="s">
        <v>42</v>
      </c>
    </row>
    <row r="20" spans="1:12" ht="88.5" customHeight="1" x14ac:dyDescent="0.2">
      <c r="A20" s="18" t="s">
        <v>49</v>
      </c>
      <c r="B20" s="16"/>
      <c r="C20" s="16"/>
      <c r="D20" s="16"/>
      <c r="E20" s="16"/>
      <c r="F20" s="16"/>
      <c r="G20" s="16"/>
      <c r="H20" s="17"/>
    </row>
  </sheetData>
  <mergeCells count="10">
    <mergeCell ref="A20:H20"/>
    <mergeCell ref="A6:H6"/>
    <mergeCell ref="A7:H7"/>
    <mergeCell ref="A8:H8"/>
    <mergeCell ref="A10:H10"/>
    <mergeCell ref="A1:H1"/>
    <mergeCell ref="A2:H2"/>
    <mergeCell ref="A3:H3"/>
    <mergeCell ref="A4:H4"/>
    <mergeCell ref="A5:H5"/>
  </mergeCells>
  <phoneticPr fontId="8" type="noConversion"/>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Yoselyn P. Monterroso Rodriguez</dc:creator>
  <cp:lastModifiedBy>Unidad de Información Pública</cp:lastModifiedBy>
  <cp:lastPrinted>2025-04-10T16:49:08Z</cp:lastPrinted>
  <dcterms:created xsi:type="dcterms:W3CDTF">2024-12-05T14:17:41Z</dcterms:created>
  <dcterms:modified xsi:type="dcterms:W3CDTF">2026-10-01T18:24:40Z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2024-12-05T00:00:00Z</vt:filetime>
  </property>
  <property fmtid="{D5CDD505-2E9C-101B-9397-08002B2CF9AE}" pid="3" name="Creator">
    <vt:lpwstr>Microsoft® Word para Microsoft 365</vt:lpwstr>
  </property>
  <property fmtid="{D5CDD505-2E9C-101B-9397-08002B2CF9AE}" pid="4" name="LastSaved">
    <vt:filetime>2024-12-05T00:00:00Z</vt:filetime>
  </property>
  <property fmtid="{D5CDD505-2E9C-101B-9397-08002B2CF9AE}" pid="5" name="Producer">
    <vt:lpwstr>Microsoft® Word para Microsoft 365</vt:lpwstr>
  </property>
</Properties>
</file>