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1 LEY DE ACCESO A LA INFORMACIÓN PÚBLICA\ART. 11 #02\"/>
    </mc:Choice>
  </mc:AlternateContent>
  <xr:revisionPtr revIDLastSave="0" documentId="13_ncr:1_{3A5FA10B-8139-495D-AB77-79453BEC5C1C}" xr6:coauthVersionLast="47" xr6:coauthVersionMax="47" xr10:uidLastSave="{00000000-0000-0000-0000-000000000000}"/>
  <bookViews>
    <workbookView xWindow="-120" yWindow="-120" windowWidth="29040" windowHeight="15720" xr2:uid="{EE118E08-ACD5-4806-A3DE-7F301BCAF0E4}"/>
  </bookViews>
  <sheets>
    <sheet name="029" sheetId="5" r:id="rId1"/>
  </sheets>
  <definedNames>
    <definedName name="_xlnm._FilterDatabase" localSheetId="0" hidden="1">'029'!$A$9:$G$270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5" l="1"/>
  <c r="E234" i="5"/>
  <c r="E159" i="5"/>
  <c r="E126" i="5"/>
  <c r="E50" i="5"/>
  <c r="E256" i="5"/>
  <c r="E108" i="5"/>
  <c r="E76" i="5"/>
  <c r="E11" i="5"/>
  <c r="E212" i="5"/>
  <c r="E191" i="5"/>
  <c r="E169" i="5"/>
  <c r="E145" i="5"/>
  <c r="E136" i="5"/>
  <c r="E120" i="5"/>
  <c r="E112" i="5"/>
  <c r="E105" i="5"/>
  <c r="E94" i="5"/>
  <c r="E55" i="5"/>
  <c r="E54" i="5"/>
  <c r="E41" i="5"/>
  <c r="E37" i="5"/>
  <c r="E34" i="5"/>
  <c r="E29" i="5"/>
  <c r="E238" i="5"/>
  <c r="E232" i="5"/>
  <c r="E217" i="5"/>
  <c r="E129" i="5"/>
  <c r="E260" i="5"/>
  <c r="E114" i="5"/>
  <c r="E26" i="5"/>
  <c r="E42" i="5"/>
  <c r="E167" i="5"/>
  <c r="E115" i="5"/>
  <c r="E44" i="5"/>
  <c r="E246" i="5"/>
  <c r="E51" i="5"/>
  <c r="E46" i="5"/>
  <c r="E157" i="5"/>
  <c r="E64" i="5"/>
  <c r="E43" i="5"/>
  <c r="E27" i="5"/>
  <c r="E258" i="5"/>
  <c r="E156" i="5"/>
  <c r="E72" i="5"/>
  <c r="E225" i="5"/>
  <c r="E270" i="5"/>
  <c r="E179" i="5"/>
  <c r="E88" i="5"/>
  <c r="E160" i="5"/>
  <c r="E202" i="5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</calcChain>
</file>

<file path=xl/sharedStrings.xml><?xml version="1.0" encoding="utf-8"?>
<sst xmlns="http://schemas.openxmlformats.org/spreadsheetml/2006/main" count="1056" uniqueCount="341">
  <si>
    <t>NOMBRES Y APELLIDOS</t>
  </si>
  <si>
    <t>OBSERVACIONES</t>
  </si>
  <si>
    <t>RENGLÓN PRESUPUESTARIO 029 "OTRAS REMUNERACIONES"</t>
  </si>
  <si>
    <t xml:space="preserve">NO. </t>
  </si>
  <si>
    <t>RENGLON PRESUPUESTARIO</t>
  </si>
  <si>
    <t>TIPO DE SERVICIO PRESTADOS</t>
  </si>
  <si>
    <t>MONTO</t>
  </si>
  <si>
    <t>FECHA DE INICIO</t>
  </si>
  <si>
    <t>´029</t>
  </si>
  <si>
    <t>CECILIA MARINE TICUN CABRERA DE LOPEZ</t>
  </si>
  <si>
    <t>SERVICIOS TECNICOS ADMINISTRATIVOS</t>
  </si>
  <si>
    <t>05/01/2026 AL 31/03/2026</t>
  </si>
  <si>
    <t>DIANA PAMELA CARRILLO GUERRA</t>
  </si>
  <si>
    <t>ELMER RODOLFO AGUILAR POLANCO</t>
  </si>
  <si>
    <t>STEPHANIE PAOLA HIDALGO RODAS</t>
  </si>
  <si>
    <t>YEIMI MARICELA BOTEO ARCHILA</t>
  </si>
  <si>
    <t>ANDREE CHELSEA DIAZ PEREZ</t>
  </si>
  <si>
    <t>SERVICIOS TECNICOS EN ANALISIS GEOESPACIAL</t>
  </si>
  <si>
    <t>BRANDON RENE SIGÜENZA GONZALEZ</t>
  </si>
  <si>
    <t>SERVICIOS PROFESIONALES EN ANALISIS GEOESPACIAL</t>
  </si>
  <si>
    <t>DEIMY MARIELA FERNANDEZ GONZALEZ</t>
  </si>
  <si>
    <t>DANIEL EFRAIN LEMUS SANTOS</t>
  </si>
  <si>
    <t>SERVICIOS PROFESIONALES EN TURISMO SOSTENIBLE</t>
  </si>
  <si>
    <t>HELEN ADRIANA LARIOS GUERRERO</t>
  </si>
  <si>
    <t>SERVICIOS PROFESIONALES PARA EL DESARROLLO DEL -SIGAP-</t>
  </si>
  <si>
    <t>JORGE ASCENSION DEL CID</t>
  </si>
  <si>
    <t>SAMUEL CAMEY CURRUCHICH</t>
  </si>
  <si>
    <t> ALAN FERNANDO RAMIREZ MENDIZABAL</t>
  </si>
  <si>
    <t>SERVICIOS PROFESIONALES EN EDUCACION PARA EL DESARROLLO SOSTENIBLE</t>
  </si>
  <si>
    <t>ANA CRISTINA MORALES CALAN</t>
  </si>
  <si>
    <t>ILIANA LUCIA RIVERA OLIVA DE ARANGO</t>
  </si>
  <si>
    <t>JENNYFER DE LOS ANGELES AMBROSIO PEREZ</t>
  </si>
  <si>
    <t>SERVICIOS TECNICOS EN EDUCACION PARA EL DESARROLLO SOSTENIBLE</t>
  </si>
  <si>
    <t>ANNA MARLENNE ZEISSIG DAVILA DE VASQUEZ</t>
  </si>
  <si>
    <t>SERVICIOS PROFESIONALES EN GESTION AMBIENTAL</t>
  </si>
  <si>
    <t>JORGE MARIO LUCERO CASTILLO</t>
  </si>
  <si>
    <t>ROSHAN ANDREA ROLDAN CHANG</t>
  </si>
  <si>
    <t>SERVICIOS TECNICOS EN GESTION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</si>
  <si>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</si>
  <si>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</si>
  <si>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</si>
  <si>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</si>
  <si>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TECNICOS EN MANEJO DE BOSQUES</t>
  </si>
  <si>
    <t>HANZ ESTUARDO JUAREZ ROSALES</t>
  </si>
  <si>
    <t>SERVICIOS TECNICOS EN MANEJO DE BOSQUES Y VIDA SILVESTRE</t>
  </si>
  <si>
    <t>JORGE DANIEL REYES CANO</t>
  </si>
  <si>
    <t>SERVICIOS PROFESIONALES EN HIDROBIOLOGICOS</t>
  </si>
  <si>
    <t>MANUEL ALEJANDRO COLINDRES ORELLANA</t>
  </si>
  <si>
    <t>REYNA LISETH SINAY CHACON</t>
  </si>
  <si>
    <t>ROCIO AZUCELY ALVAREZ YAX</t>
  </si>
  <si>
    <t>SIOMARA ANAITE CALDERON BARILLAS</t>
  </si>
  <si>
    <t>JOSE RODRIGO CORTEZ ESCALANTE</t>
  </si>
  <si>
    <t>SERVICIOS TECNICOS EN RECURSOS HUMANOS</t>
  </si>
  <si>
    <t>MYRNA ELIZABETH LEMUS LEMUS DE RUIZ</t>
  </si>
  <si>
    <t>VICTOR ARMANDO PEREZ DIAZ</t>
  </si>
  <si>
    <t>SERVICIOS PROFESIONALES EN ASESORIA JURIDICA LABORAL</t>
  </si>
  <si>
    <t>JORGE LUIS SAMAYOA DOMINGUEZ</t>
  </si>
  <si>
    <t>SERVICIOS TECNICOS EN TECNOLOGIAS DE LA INFORMACION</t>
  </si>
  <si>
    <t>JOSELITO DURIBAL SANCHEZ MORENO</t>
  </si>
  <si>
    <t>PEDRO TOMAS MEJIA TOL</t>
  </si>
  <si>
    <t>ANNA ROCIO LEON COLOMA</t>
  </si>
  <si>
    <t>SERVICIOS PROFESIONALES EN VALORACION Y CONSERVACION DE LA DIVERSIDAD BIOLOGICA</t>
  </si>
  <si>
    <t>GANDHI EMANUEL PONCE JUAREZ</t>
  </si>
  <si>
    <t>MARIA VICTORIA RIOS GALVEZ</t>
  </si>
  <si>
    <t>ANDREA ALEJANDRA PALACIOS FLORIAN</t>
  </si>
  <si>
    <t xml:space="preserve">SERVICIOS TECNICOS EN ASUNTOS JURIDICOS   </t>
  </si>
  <si>
    <t>GUILLERMO ALEJANDRO RUANO CHAMALE</t>
  </si>
  <si>
    <t>SERVICIOS PROFESIONALES PARA LA SUBSECRETARIA EJECUTIVA</t>
  </si>
  <si>
    <t>JOSE ANTONIO SANTIAGO ESCOBAR</t>
  </si>
  <si>
    <t>MARIA JOSE GONZALEZ PEREZ DE GARCIA</t>
  </si>
  <si>
    <t>CARMEN MAGALI LOPEZ ROMERO DE DIAZ</t>
  </si>
  <si>
    <t>GERSON URIEL FUENTES RODAS</t>
  </si>
  <si>
    <t>SERVICIOS PROFESIONALES EN ASUNTOS JURIDICOS</t>
  </si>
  <si>
    <t>NARCISA ARACELLY POJOY LOARCA</t>
  </si>
  <si>
    <t>YAZMIN DE JESUS OBANDO MILIAN</t>
  </si>
  <si>
    <t>ZAYRA CLARIBEL CABRERA AGUILAR</t>
  </si>
  <si>
    <t>ZOILA MARTINEZ ZACARIAS</t>
  </si>
  <si>
    <t>SERGIO DAVID VASQUEZ PAIZ</t>
  </si>
  <si>
    <t>SERVICIOS TECNICOS EN ASUNTOS TECNICOS REGIONALES</t>
  </si>
  <si>
    <t>ANDREA ARGENTINA ALVAREZ BARAHONA</t>
  </si>
  <si>
    <t>SERVICIOS PROFESIONALES EN CAMBIO CLIMATICO</t>
  </si>
  <si>
    <t>MAURICIO JOSE GARCIA RECINOS</t>
  </si>
  <si>
    <t>SERVICIOS PROFESIONALES EN  CAMBIO CLIMATICO</t>
  </si>
  <si>
    <t>LUISANA MIROSLAVA PAZ AREVALO DE SCHEEL</t>
  </si>
  <si>
    <t>SERVICIOS PROFESIONALES EN COMUNICACION SOCIAL, RELACIONES PUBLICAS Y PROTOCOLO</t>
  </si>
  <si>
    <t>NORMA YADIRA JOJ PUAC</t>
  </si>
  <si>
    <t>SERGIO GEOVANNI DEL CID MORALES</t>
  </si>
  <si>
    <t>SERVICIOS TECNICOS EN COMUNICACION SOCIAL</t>
  </si>
  <si>
    <t>OSMAN ANIBAL LOPEZ MILIAN</t>
  </si>
  <si>
    <t>SERVICIOS PROFESIONALES EN COOPERACION NACIONAL E INTERNACIONAL</t>
  </si>
  <si>
    <t>YORDY KEVIN RUGGERI FRAATZ RAMOS</t>
  </si>
  <si>
    <t>DANIEL ROLANDO SANCHEZ JACO</t>
  </si>
  <si>
    <t>SERVICIOS TECNICOS EN PLANIFICACION</t>
  </si>
  <si>
    <t>HILDA CAROLINA RODRIGUEZ MARROQUIN</t>
  </si>
  <si>
    <t>SERVICIOS PROFESIONALES EN PLANIFICACION</t>
  </si>
  <si>
    <t>MELANNIE GABRIELA SOLARES MANSILLA</t>
  </si>
  <si>
    <t>GLENDA ANAI ALVARADO OXLAJ</t>
  </si>
  <si>
    <t>SERVICIOS TECNICOS EN PUEBLOS INDIGENAS Y COMUNIDADES LOCALES</t>
  </si>
  <si>
    <t>BRAULIO EFRAIN VALIENTE CASTRO</t>
  </si>
  <si>
    <t>SERVICIOS TECNICOS PARA EL DESARROLLO DEL -SIGAP-</t>
  </si>
  <si>
    <t>MARICARMEN GONZALEZ MAZARIEGOS DE RAMIREZ</t>
  </si>
  <si>
    <t>ANGEL RIGOBERTO XO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</si>
  <si>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</si>
  <si>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</si>
  <si>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</si>
  <si>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</si>
  <si>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</si>
  <si>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</si>
  <si>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HECTOR ROLANDO LEMUS LOPEZ</t>
  </si>
  <si>
    <t>MEGHAN LORENA BURMESTER CORDON</t>
  </si>
  <si>
    <t>MICHAEL LEONEL ANDRES LEAL YAT</t>
  </si>
  <si>
    <t>VICTOR ROLANDO CHUB CHEN</t>
  </si>
  <si>
    <t>SERVICIOS TECNICOS EN MANEJO FORESTAL</t>
  </si>
  <si>
    <t>VIRGINIA DEL ROSARIO RIVERA GONZALEZ</t>
  </si>
  <si>
    <t>WILLIAM´S EMANUEL ESCOBAR PACAY</t>
  </si>
  <si>
    <t>CARLOS ENRIQUE PEREZ PAZ</t>
  </si>
  <si>
    <t>FREDY ALEXANDER SALVADOR LACAN CATUN</t>
  </si>
  <si>
    <t>WENDY LUCRECIA GARCIA ARNULFO</t>
  </si>
  <si>
    <t>ANA LUCRECIA MONZON LOPEZ DE MAZARIEGOS</t>
  </si>
  <si>
    <t>FEDERICO AJU LOPEZ</t>
  </si>
  <si>
    <t>SERVICIOS PROFESIONALES EN CONTROL Y PROTECCION</t>
  </si>
  <si>
    <t>FRYDEL EVERALDO GONZALEZ SAENZ</t>
  </si>
  <si>
    <t>JORGE ANTONIO MORALES AGUILAR</t>
  </si>
  <si>
    <t>LIDIA REGINA PASTOR PEREZ</t>
  </si>
  <si>
    <t>MARIA JOSE DE LEON REGIL GONZALEZ</t>
  </si>
  <si>
    <t>MARIA JOSE RODRIGUEZ MONZON</t>
  </si>
  <si>
    <t>SERVICIOS TECNICOS EN EDUCACION AMBIENTAL</t>
  </si>
  <si>
    <t>MARIO RENE TELLEZ PIEDRASANTA</t>
  </si>
  <si>
    <t>MELANIE SAMANTHA HIDALGO SALAZAR</t>
  </si>
  <si>
    <t>SERVICIOS TECNICOS EN VIDA SILVESTRE</t>
  </si>
  <si>
    <t>BYRON AJCOT TOC</t>
  </si>
  <si>
    <t>CLARA DOMINGA UPUN AJU</t>
  </si>
  <si>
    <t>SEVICIOS PROFESIONALES EN PLANIFICACION</t>
  </si>
  <si>
    <t>GLENDY PAOLA ASUNCION CUTZAL CHAVAJAY</t>
  </si>
  <si>
    <t>LAURA CAROLINA MENDOZA CAMPOSECO</t>
  </si>
  <si>
    <t>MIGUEL ANGEL MACARIO PACHECO</t>
  </si>
  <si>
    <t>AURY MARIANA SILIEZAR COTOM</t>
  </si>
  <si>
    <t>CRISTINA AMARILIS VASQUEZ ARANGO</t>
  </si>
  <si>
    <t>GERMAN DESIDERIO GARCIA MORALES</t>
  </si>
  <si>
    <t>SERVICIOS TECNICOS EN VALORACION Y CONSERVACION DE LA DIVERSIDAD BIOLOGICA</t>
  </si>
  <si>
    <t>JACKELINE LEONELA SALAS MAZARIEGOS</t>
  </si>
  <si>
    <t>JOSE LUIS CORDOVA MALDONADO</t>
  </si>
  <si>
    <t>SERVICIOS PROFESIONALES EN VIDA SILVESTRE</t>
  </si>
  <si>
    <t>JOSSELY MICHELLE OVALLE LEMUS</t>
  </si>
  <si>
    <t>SERVICIOS TECNICOS EN PREVENCION Y PROTECCION</t>
  </si>
  <si>
    <t>JUAN CARLOS DIAZ MENDEZ</t>
  </si>
  <si>
    <t>KEWIN FERNELY PEREZ REQUENA</t>
  </si>
  <si>
    <t>SERVICIOS PROFESIONALES EN GESTION DE RIESGO</t>
  </si>
  <si>
    <t>NANCY DEMESIA ARDIANO FUENTES</t>
  </si>
  <si>
    <t>NEHEMIAS RODERICO GONZALEZ MERIDA</t>
  </si>
  <si>
    <t>ALIX DEYANEIRA HERNANDEZ DE LEON</t>
  </si>
  <si>
    <t>ANDREA SALOME HERRERA ORTIZ</t>
  </si>
  <si>
    <t>FRANKLIN ARMANDO AMBROSIO VELA</t>
  </si>
  <si>
    <t>JORGE DAVID HONORE CARDONA OCHOA</t>
  </si>
  <si>
    <t>KATHERYN DENNIS HERRERA SALGUERO</t>
  </si>
  <si>
    <t>SERVICIOS TECNICOS EN ASUNTOS JURIDICOS</t>
  </si>
  <si>
    <t>LUDWIG JOHANAN CABRERA ERMITAÑO</t>
  </si>
  <si>
    <t>MARIA JOSE AZURDIA CANEL</t>
  </si>
  <si>
    <t>NIVIA GOMEZ MORALES</t>
  </si>
  <si>
    <t>WALTER GASPAR QUINO GONZALEZ</t>
  </si>
  <si>
    <t>YAZMIN GRICEL ESCALANTE DE PAZ</t>
  </si>
  <si>
    <t>ALVARO FRANCISCO MARTINEZ RODRIGUEZ</t>
  </si>
  <si>
    <t>SERVICIOS PROFESIONALES COMO ENLACE MUNICIPAL</t>
  </si>
  <si>
    <t>ARIEL NOELIO CASTILLO MARTINEZ</t>
  </si>
  <si>
    <t>AURA LISETH GARCIA CANO</t>
  </si>
  <si>
    <t>SERVICIOS TECNICOS EN ENLACE MUNICIPAL</t>
  </si>
  <si>
    <t>CARLOS ISAI ARGUETA HERRERA</t>
  </si>
  <si>
    <t>CESAR FELIPE MORENO GARCIA</t>
  </si>
  <si>
    <t>SERVICIOS TECNICOS EN CONTROL Y PROTECCION</t>
  </si>
  <si>
    <t>DELFINO DE JESUS HERRERA CARRILLO</t>
  </si>
  <si>
    <t>FRANCISCO ORTIZ GOMEZ</t>
  </si>
  <si>
    <t>HENRY MARCELINO MONTEJO CARDENAS</t>
  </si>
  <si>
    <t>MANUEL ROBERTO ESTRADA BARILLAS</t>
  </si>
  <si>
    <t>BYRON JOSE CHACON ARCHILA</t>
  </si>
  <si>
    <t>EDDY ARIEL SAAVEDRA MENDEZ</t>
  </si>
  <si>
    <t>ELMER GIOVANNY VENTURA GONZALEZ</t>
  </si>
  <si>
    <t>GISELA MARISOL RODRIGUEZ SERRATO</t>
  </si>
  <si>
    <t>GRECIA YARIMA PEREZ RUBALLOS</t>
  </si>
  <si>
    <t>SERVICIOS PROFESIONALES ADMINISTRATIVOS</t>
  </si>
  <si>
    <t>HELEN YAJAIRA SALGUERO MORALES</t>
  </si>
  <si>
    <t>HENDRYC OBED ACEVEDO CATALAN</t>
  </si>
  <si>
    <t>JAIME RENE CRUZ (UNICO APELLIDO)</t>
  </si>
  <si>
    <t>JORGE MAURICIO WARREN ESMENJAUD</t>
  </si>
  <si>
    <t>JULIAN ALONSO SERRATO RODRIGUEZ</t>
  </si>
  <si>
    <t>KARLA MARIA REYES LOPEZ</t>
  </si>
  <si>
    <t>MARIANA LIZBETH ESCOBAR BONILLA</t>
  </si>
  <si>
    <t>OSCAR ISAAC SOSA CASASOLA</t>
  </si>
  <si>
    <t>OSMAN MAURICIO MATEO MONTEJO</t>
  </si>
  <si>
    <t>PABLO ENRIQUE CASTAÑEDA GUEVARA</t>
  </si>
  <si>
    <t>RIGOBERTO LOPEZ MORALES</t>
  </si>
  <si>
    <t>VICTOR RICARDO HERRARTE CONDE</t>
  </si>
  <si>
    <t>WENSES EMENIGUI ELLINGTON ROJAS</t>
  </si>
  <si>
    <t>AMILCAR OCTAVIO MIRANDA VIVAR</t>
  </si>
  <si>
    <t>ANDREA MARLENY CASASOLA RUIZ</t>
  </si>
  <si>
    <t>BYRON FERNANDO SALGUERO VENTURA</t>
  </si>
  <si>
    <t>CARLOS ADRIAN PERDOMO SALGUERO</t>
  </si>
  <si>
    <t>CARLOS MARIO ARGUETA LOPEZ</t>
  </si>
  <si>
    <t>CHRYSTEL SUZETH GUADALUPE TORRES PINEDA</t>
  </si>
  <si>
    <t>JORGE EDUARDO BERBEN DUQUE</t>
  </si>
  <si>
    <t>JOSE VICTOR PORTELA ABZUN</t>
  </si>
  <si>
    <t>KEVIN RENE VASQUEZ CABRERA</t>
  </si>
  <si>
    <t>LUIS DAVID HERNANDEZ ACEVEDO</t>
  </si>
  <si>
    <t>LUIS FERNANDO SAGASTUME GARCIA</t>
  </si>
  <si>
    <t>LUIS FRANCISCO MAYORGA JORDAN</t>
  </si>
  <si>
    <t>LUIS PEDRO PEÑATE CASTILLO</t>
  </si>
  <si>
    <t>MARIO ROBERTO ANGEL BENAVIDES</t>
  </si>
  <si>
    <t>OTTO DAVID FRANCO GOMEZ</t>
  </si>
  <si>
    <t xml:space="preserve">SERVICIOS TECNICOS PARA EL DESARROLLO DEL -SIGAP- </t>
  </si>
  <si>
    <t>ROSA ESTELA LOPEZ CERIN DE FIGUEROA</t>
  </si>
  <si>
    <t xml:space="preserve">SERVICIOS PROFESIONALES PARA EL DESARROLLO DEL -SIGAP- </t>
  </si>
  <si>
    <t>RUDY ISRAEL MORALES MENDEZ</t>
  </si>
  <si>
    <t>RUTH ELIZABETH OCHOA MARROQUIN</t>
  </si>
  <si>
    <t>WILLIAM GIOVANNI ALDANA LEIVA</t>
  </si>
  <si>
    <t>AJ JULK´IN OTONIEL SAKAL KOY´I</t>
  </si>
  <si>
    <t>ALEJANDRA ELIZABETH LEMUS CASTELLANOS</t>
  </si>
  <si>
    <t>ALFONSO EMILIANO COHUOJ HUEX</t>
  </si>
  <si>
    <t>SERVICIOS TECNICOS PARA EL DESARROLLO DE SIGAP</t>
  </si>
  <si>
    <t>ALONSO ALEJANDRO MERIDA CARDONA</t>
  </si>
  <si>
    <t>ALVIN MARCONI MAYEN HERNANDEZ</t>
  </si>
  <si>
    <t>ANA LUISA LEONARDO ZETINA DE LIGORRIA</t>
  </si>
  <si>
    <t>ASHLY SABRINA JAZMIN CAHUICHE SUNTECUN</t>
  </si>
  <si>
    <t>SERVICIOS TECNICOS EN EXTENSIONISMO RURAL</t>
  </si>
  <si>
    <t>CARLOS ISAEL ALDANA MAYEN</t>
  </si>
  <si>
    <t>CARLOS JORGE RAZO ZABALETA</t>
  </si>
  <si>
    <t>CARMELO OSEAS CORTEZ ALVARADO</t>
  </si>
  <si>
    <t>CLAUDIO FIDEL MIJANGOS BURGOS</t>
  </si>
  <si>
    <t>SERVICIOS PROFESIONALES EN ASUNTOS TECNICOS</t>
  </si>
  <si>
    <t>CRISTIAN SAUL FLORES SANCHEZ</t>
  </si>
  <si>
    <t>DOUBLAS JAVIER MEJIA GARCIA</t>
  </si>
  <si>
    <t>EDVIN FERNANDO GRAJEDA ZABALETA</t>
  </si>
  <si>
    <t>ELDER ANTONIO CABALLEROS DEL VILLAR</t>
  </si>
  <si>
    <t>ELMER GENIS VASQUEZ</t>
  </si>
  <si>
    <t>ELVYS ORLANDO JIMENEZ JORDAN</t>
  </si>
  <si>
    <t>ERICK EDUARDO RIVERA RODRIGUEZ</t>
  </si>
  <si>
    <t>ERICK GUADALUPE CHAYAX COHUOJ</t>
  </si>
  <si>
    <t>FERNANDO ARTURO GOMEZ TELON</t>
  </si>
  <si>
    <t>FREDY ANTONIO SOLIS CHAN</t>
  </si>
  <si>
    <t>FREDY MAURICIO FUENTES PUGA</t>
  </si>
  <si>
    <t>SERVICIOS PROFESIONALES EN EXTENSIONISMO RURAL</t>
  </si>
  <si>
    <t>GERSON ENDERSON ATZ CRUZ</t>
  </si>
  <si>
    <t>GERSON ESTUARDO CRUZ ORTIZ</t>
  </si>
  <si>
    <t>HEYSER MAGDIEL GUERRA MENDEZ</t>
  </si>
  <si>
    <t>SERVICIOS PROFESIONALES PARA EL DESARROLLO DEL SIGAP</t>
  </si>
  <si>
    <t>HILDA ESPERANZA PEÑA RODRIGUEZ</t>
  </si>
  <si>
    <t>JAQUELINE PAOLA CAMPOS PECHE</t>
  </si>
  <si>
    <t>JENNIFER LISBETH DIEGUEZ TAX</t>
  </si>
  <si>
    <t>JOANA DELFINA AYALA GUZMAN</t>
  </si>
  <si>
    <t>JONATHAN ENRIQUE CASTRO AREVALO</t>
  </si>
  <si>
    <t>JORGE MARIO GUDIEL BARCO</t>
  </si>
  <si>
    <t>JOSE CARLOS PALACIOS ZETINA</t>
  </si>
  <si>
    <t>JOSE ESDRAS HOIL PACHECO</t>
  </si>
  <si>
    <t>JOSE JULIAN QUIXCHAN CORZO</t>
  </si>
  <si>
    <t>JOSE MANUEL RAMOS SANDOVAL</t>
  </si>
  <si>
    <t>JOSE ROBERTO PAZ WAIGHT</t>
  </si>
  <si>
    <t>JOSELYN JIMENA ROSADO DIAZ</t>
  </si>
  <si>
    <t>JOSUE PILAR LEMUS QUINTANA</t>
  </si>
  <si>
    <t>JUAN ANTONIO MADRID RIVERA</t>
  </si>
  <si>
    <t>JULIAN ENRIQUE ZETINA TUN</t>
  </si>
  <si>
    <t>JULIO AROLDO PINEDA ESCOBAR</t>
  </si>
  <si>
    <t>KENIA MELISSA PINTO RUANO DE MAZA</t>
  </si>
  <si>
    <t>SERVICIOS TECNICOS EN ASUNTOS TECNICOS</t>
  </si>
  <si>
    <t>LEYSER DONAN ARANA SOLA</t>
  </si>
  <si>
    <t>LILIAN AMELITA MENDEZ CERVANTES</t>
  </si>
  <si>
    <t>LILIAN XIOMARA PEREA CARRERA</t>
  </si>
  <si>
    <t>SERVICIOS PROFESIONALES  EN MANEJO DE BOSQUES Y VIDA SILVESTRE</t>
  </si>
  <si>
    <t>LUBIA AREDY CONTRERAS RAMIREZ</t>
  </si>
  <si>
    <t>MANUEL EDUARDO ROMERO TESUCUN</t>
  </si>
  <si>
    <t>SERVICIOS PROFESIONALES EN TECNOLOGIAS DE LA INFORMACION</t>
  </si>
  <si>
    <t>MANUEL ROLANDO DE LEON MORENO</t>
  </si>
  <si>
    <t>MARCONI ANTONIO TESUCUN SUNTECUN</t>
  </si>
  <si>
    <t>MARIA FERNANDA ESTRADA DURAN</t>
  </si>
  <si>
    <t>MARIA MARIANA SARCEÑO HERNANDEZ DE HOIL</t>
  </si>
  <si>
    <t>MARIAN JULIETA ISABEL CORDOVA RAMIREZ</t>
  </si>
  <si>
    <t>MARIO GUILLERMO CHIQUIN MARROQUIN</t>
  </si>
  <si>
    <t>MARLON DANIEL GONZALEZ OCHOA</t>
  </si>
  <si>
    <t>SERVICIOS TECNICOS PARA EL DESARROLLO DEL SIGAP</t>
  </si>
  <si>
    <t>MAYCOL STIVEN SANTIAGO PALMA</t>
  </si>
  <si>
    <t>NIDIAN AUREOLA MENENDEZ PALENCIA DE VELASQUEZ</t>
  </si>
  <si>
    <t>NILTON DE JESUS ALEXANDER GONZALEZ CONTRERAS</t>
  </si>
  <si>
    <t>NISSA JENNIFER NAYELI CUELLAR CHAN</t>
  </si>
  <si>
    <t>OSCAR ABDEL TAYUN BAÑOS</t>
  </si>
  <si>
    <t>OSCAR ALEXIS MENDOZA GONZALEZ</t>
  </si>
  <si>
    <t>OSCAR DANIEL ORELLANA VIVAR</t>
  </si>
  <si>
    <t>OSMAR ENRIQUE IBAÑEZ MONTEJO</t>
  </si>
  <si>
    <t>ROBERTO ARIEL AGUILAR CHAN</t>
  </si>
  <si>
    <t>ROBERTO GABRIEL TORRES VASQUEZ</t>
  </si>
  <si>
    <t>ROBERTO ISMAEL CRUZ ENRIQUEZ</t>
  </si>
  <si>
    <t>RONALD FRANCISCO LOPEZ MORALES</t>
  </si>
  <si>
    <t>RUDY ANTONIO FLORES MAS</t>
  </si>
  <si>
    <t>RUDY DAVID VANEGAS VASQUEZ</t>
  </si>
  <si>
    <t>SEYDY YALITZA GENIS GOMEZ</t>
  </si>
  <si>
    <t>SEYNER GELVIN LUIS VALENZUELA</t>
  </si>
  <si>
    <t>TEODILIO MATIAS RAMIREZ</t>
  </si>
  <si>
    <t>WALTER ADOLFO GONGORA MAR</t>
  </si>
  <si>
    <t>WANDA MARIOLA FERRAL VALDEZ</t>
  </si>
  <si>
    <t>SERVICIOS PROFESIONALES EN ASUNTOS DE GENERO</t>
  </si>
  <si>
    <t>WELTER ELIUD YANES HOIL</t>
  </si>
  <si>
    <t>WENDER OVIDIO GARCIA RAMIREZ</t>
  </si>
  <si>
    <t>WENDY JANETH LIMA ESCALERA</t>
  </si>
  <si>
    <t>YALAL TALEBIFARD DE LEON</t>
  </si>
  <si>
    <t>YORKIS JOHNNY WILFREDO MAURICIO LOPEZ</t>
  </si>
  <si>
    <t>CESAR AUGUSTO GONZALEZ ECHEVERRIA</t>
  </si>
  <si>
    <t xml:space="preserve">SERVICIOS TECNICOS EN ASUNTOS COMUNITARIOS </t>
  </si>
  <si>
    <t>JAIME ANTONIO ERAZO HERNANDEZ</t>
  </si>
  <si>
    <t>JUAN ENRIQUEZ BARAHONA GARRIDO</t>
  </si>
  <si>
    <t>JUAN LUIS GUZMAN MARTINEZ</t>
  </si>
  <si>
    <t>ABRAHAM ARMANDO SALGUERO NAJARRO</t>
  </si>
  <si>
    <t>BLANCA ELENA RODRIGUEZ LEMUS</t>
  </si>
  <si>
    <t>CESAR MIGUEL ALDANA VIVAS</t>
  </si>
  <si>
    <t>EDUARDO JOSE DONIS SALGUERO</t>
  </si>
  <si>
    <t>ENDER IVAN ROCA MAZARIEGOS</t>
  </si>
  <si>
    <t>EVER MILITO RIVAS CARDONA</t>
  </si>
  <si>
    <t>FREDY RODOLFO MELGAR AGUILAR</t>
  </si>
  <si>
    <t>FRIDA GUADALUPE YANES MORAN</t>
  </si>
  <si>
    <t>SERVICIOS PROFESIONALES  PARA LA UNIDAD TECNICA SUCHITAN</t>
  </si>
  <si>
    <t>KAREN MICHELLE HERNANDEZ ROJAS DE GONZALEZ</t>
  </si>
  <si>
    <t>LUIS DANIEL FLORIAN NAJERA</t>
  </si>
  <si>
    <t>LUIS ROBERTO GUZMAN MONTERROSO</t>
  </si>
  <si>
    <t>MILTON REMBERTO GONZALEZ HERRARTE</t>
  </si>
  <si>
    <t>PAOLA VIRGINIA MARTINEZ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</si>
  <si>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</si>
  <si>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</si>
  <si>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</si>
  <si>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</si>
  <si>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SERVICIOS TECNICOS EN ASUNTOS MARINO COSTEROS</t>
  </si>
  <si>
    <t>JUAN DIEGO PAZ VASQUEZ</t>
  </si>
  <si>
    <t>ROLANDO LUIS FRANCISCO HERNANDEZ GALINDO</t>
  </si>
  <si>
    <t>ALFREDO ANTONIO PRIVADO MEDRANO</t>
  </si>
  <si>
    <t>SERVICIOS PROFESIONALES EN DESARROLLO INSTITUCIONAL Y PLANIFICACION ESTRATEGICA</t>
  </si>
  <si>
    <t>GLORIA LETICIA PEREZ PUERTO</t>
  </si>
  <si>
    <t>SERVICIOS PROFESIONALES EN ASUNTOS JURIDICOS PARA LA SECREATARIA EJECUTIVA</t>
  </si>
  <si>
    <t xml:space="preserve">SERVICIOS TECNICOS </t>
  </si>
  <si>
    <t>FRANZ ALEXIS DEL CID REYES</t>
  </si>
  <si>
    <t>09/03/2026 AL 31/12/2026</t>
  </si>
  <si>
    <t>DIAS PAGADOS DEL 9 DE MARZO AL 31 DE MARZO DE 2026</t>
  </si>
  <si>
    <t>SERVICIOS PROFESIONALES PARA LA SECRETARÍA EJECUTIVA</t>
  </si>
  <si>
    <t>16/02/2026 AL 31/12/2026</t>
  </si>
  <si>
    <t>CARLOS LEONEL  RODRIGUEZ OLIVET</t>
  </si>
  <si>
    <t>RECONOCIMIENTO DE GASTOS</t>
  </si>
  <si>
    <t>1680</t>
  </si>
  <si>
    <t>DIRECCION DE RECURSOS HUMANOS
DIRECTOR: LICENCIADA ALMA LISETH JUAREZ LOPEZ
RESPONSABLE DE ACTUALIZACION DE INFORMACION: OMAR ALEKSIS AMBROSIO LOPEZ
MES REPORTADO: MARZO 2026
(ARTICULO 11, NUMERAL 2, LEY DE ACCESO A LA INFORMACION PUBLICA)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</si>
</sst>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7" formatCode="_-* #,##0.00_-;\-* #,##0.00_-;_-* &quot;-&quot;??_-;_-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sz val="8"/>
      <name val="Aptos Narrow"/>
      <family val="2"/>
      <scheme val="minor"/>
    </font>
    <font>
      <b/>
      <sz val="16"/>
      <name val="Aptos Narrow"/>
      <family val="2"/>
      <scheme val="minor"/>
    </font>
    <font>
      <b/>
      <sz val="2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28">
    <xf numFmtId="0" fontId="0" fillId="0" borderId="0" xfId="0"/>
    <xf numFmtId="0" fontId="3" fillId="0" borderId="0" xfId="7"/>
    <xf numFmtId="0" fontId="3" fillId="0" borderId="0" xfId="7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5" fillId="0" borderId="0" xfId="7" applyFont="1"/>
    <xf numFmtId="0" fontId="3" fillId="0" borderId="2" xfId="8" applyBorder="1" applyAlignment="1">
      <alignment horizontal="center" vertical="center" wrapText="1"/>
    </xf>
    <xf numFmtId="0" fontId="6" fillId="0" borderId="2" xfId="8" applyFont="1" applyBorder="1" applyAlignment="1">
      <alignment horizontal="center" vertical="center" wrapText="1"/>
    </xf>
    <xf numFmtId="44" fontId="6" fillId="0" borderId="2" xfId="8" applyNumberFormat="1" applyFont="1" applyBorder="1" applyAlignment="1">
      <alignment horizontal="center" vertical="center" wrapText="1"/>
    </xf>
    <xf numFmtId="49" fontId="3" fillId="0" borderId="2" xfId="8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7" fontId="6" fillId="0" borderId="2" xfId="8" applyNumberFormat="1" applyFont="1" applyBorder="1" applyAlignment="1">
      <alignment horizontal="center" vertical="center" wrapText="1"/>
    </xf>
    <xf numFmtId="44" fontId="0" fillId="0" borderId="0" xfId="0" applyNumberFormat="1"/>
    <xf numFmtId="0" fontId="6" fillId="0" borderId="6" xfId="8" applyFont="1" applyBorder="1" applyAlignment="1">
      <alignment horizontal="center" vertical="center" wrapText="1"/>
    </xf>
    <xf numFmtId="44" fontId="6" fillId="0" borderId="7" xfId="8" applyNumberFormat="1" applyFont="1" applyBorder="1" applyAlignment="1">
      <alignment horizontal="center" vertical="center" wrapText="1"/>
    </xf>
    <xf numFmtId="0" fontId="6" fillId="0" borderId="8" xfId="8" applyFont="1" applyBorder="1" applyAlignment="1">
      <alignment horizontal="center" vertical="center" wrapText="1"/>
    </xf>
    <xf numFmtId="0" fontId="6" fillId="0" borderId="9" xfId="8" applyFont="1" applyBorder="1" applyAlignment="1">
      <alignment horizontal="center" vertical="center" wrapText="1"/>
    </xf>
    <xf numFmtId="44" fontId="3" fillId="0" borderId="0" xfId="7" applyNumberFormat="1"/>
    <xf numFmtId="44" fontId="4" fillId="3" borderId="2" xfId="7" applyNumberFormat="1" applyFont="1" applyFill="1" applyBorder="1" applyAlignment="1">
      <alignment horizontal="center" vertical="center" wrapText="1"/>
    </xf>
    <xf numFmtId="44" fontId="3" fillId="0" borderId="2" xfId="8" applyNumberForma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0" borderId="0" xfId="7" applyAlignment="1">
      <alignment horizontal="center"/>
    </xf>
    <xf numFmtId="0" fontId="3" fillId="0" borderId="1" xfId="7" applyBorder="1" applyAlignment="1">
      <alignment horizontal="center"/>
    </xf>
  </cellXfs>
  <cellStyles count="10">
    <cellStyle name="Moneda 2 2" xfId="4" xr:uid="{4EBE7EB9-CC8A-4F77-86B4-A1ECE596A408}"/>
    <cellStyle name="Moneda 3 2" xfId="1" xr:uid="{4FEF3AA9-BD07-4852-923D-0509D75214D5}"/>
    <cellStyle name="Moneda 3 2 2 2" xfId="6" xr:uid="{245B5813-260C-46E6-893E-DD7D5E5CCF2C}"/>
    <cellStyle name="Normal" xfId="0" builtinId="0"/>
    <cellStyle name="Normal 2 2 2 2" xfId="3" xr:uid="{909F1266-0448-4127-BD63-6478966E2537}"/>
    <cellStyle name="Normal 2 3" xfId="8" xr:uid="{231E8F4B-A22B-46C2-9120-962FD22B5A0B}"/>
    <cellStyle name="Normal 2 4 2" xfId="5" xr:uid="{D08E6448-798A-44A4-94F1-0FCFFD8034A4}"/>
    <cellStyle name="Normal 4 2" xfId="2" xr:uid="{BFB81428-0ACC-41B4-97D7-97E081C9A828}"/>
    <cellStyle name="Normal 5" xfId="7" xr:uid="{2BD14062-8D26-4B47-A5D8-0573D3DD37F6}"/>
    <cellStyle name="Normal 6" xfId="9" xr:uid="{73C9FAED-3AD8-4695-8EF4-C1535456707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5C76-2E44-4995-A605-87622AD020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16A72-A272-445E-A3EB-864E3AEF26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CB4F4-2BD2-41F5-AC6B-FC3A996A7F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9EFA0-1097-4882-B650-7A4757852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13039-7C5B-4850-A561-349EEC590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53A4DF-CB5A-4B9C-83DC-463BC0673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34FB8-D4E7-4FBC-8B80-5F1E47EDDB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A3A46-8BCE-4916-BA89-AD939C5284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F740E-B805-4A1D-B8A7-39E850F40D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9CC7D-8893-4F8E-9551-1A9351ED71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03836-5F48-4FAC-89BF-0D80584B16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4F4FC-E18D-4E0D-BE3E-6EAED588F3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228DA-0667-4111-90A5-F683039050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ED88C-C8C0-46E0-A492-826FBE6D57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A3C2F-28D0-4F19-A397-819B82B3C9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E85EA-3917-4177-8EEB-57BAA7CBB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F466DD-8595-4DE1-A8C7-75C2574CC7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0D95C-0127-4DD2-B80D-0750DAB1D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90B6E-917B-4EA2-8845-F9AC62FD81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57415-945C-4B18-AE0B-06A674287D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527EF-138E-4A90-9603-D1C4583D6C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4EF96-ED6B-4C8D-A716-851BD159B2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7DB55-B62A-4F40-A478-FD781D6F0E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5D1B7-FA9B-4FA2-B93D-AB021A7EBD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838C8-E73A-4E1E-9538-428AB9109B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16D8F-F27B-491F-B391-4BF8AC820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1293F-2E83-4522-AD69-02DB6B2B1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D0A35-8505-4926-BFA5-438ED467C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C8652-0EE5-4BD1-9064-D523DFEF5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94183-465A-445C-ADCA-9538C742C6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EDC11-D4B9-455B-962A-05EDC0300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163E-7A5D-47D8-A47F-7A8F8FBB7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A2B38-81F5-46DD-BE8C-65765C1F84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3B042-67EF-441B-BAF0-2606FED79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506B7-3574-4288-9664-53FC799AB4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00FC9-6E9F-415E-964B-F509CCF30A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E962A-51BA-40D2-AAB9-095170B9F8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04443-B254-4976-AE2A-53EACB9C26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874C1-ECDB-4614-9212-10C981913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F6031-CF16-4B09-AECF-A2345B3164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E8A42-A4C2-4800-ABC7-B889E514FD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6946B-A194-443B-A87E-46A6F5864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EBEF2-9B88-4172-8C3B-69B435B88E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88FFC-FF1A-4C49-B884-0243585791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65237-7951-4AF9-91F3-48A7B44EE5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93554-7A86-439F-B748-0AE7516819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7007C-CC60-4820-9100-C474EF5A6A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3069B-F0A3-4817-BDF7-49983B7305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90C8D-2A84-4DF2-95E6-529D52104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F4EB2-ED7C-46D0-A38E-C08624CCC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7B367-1902-4936-AB19-8B6C920906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F9109-E28D-4402-B28E-0622D2A9B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40476-5018-4DA5-B9DE-54AD44C49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13A8D-57D1-4DE0-BFFE-DB3A446C85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C7233-3517-4FE3-83F3-D9EB7AADAE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FE65F-229F-4C74-8C27-FBF0ABEBBA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42356-1211-46F3-8488-B451A12226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9A998-64A1-492F-BE65-621873C36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5CCAD-2F2F-45FD-ADA2-ED5111E4BE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6A9FB-3217-48EA-843F-C53427367B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A9EEC-DA7B-462D-A4CF-864976BD3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E197F-A5ED-4EEF-AC86-59BF49CAED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9839C-4ED5-4E90-9DF6-85C9DD8A58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B3AFC-7FD0-4E07-93D6-A42793DE8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D33DA-FBA6-4D79-8AEF-95142B694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99A81-19FB-4C9E-B88B-7EA60C8026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45496-1491-413F-BEE9-4ABC7644B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2B33E-0CA2-4014-A8FB-C547D9DDF4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27F5E-0E66-44F1-AF71-F8C1FDA43F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F9CC2-00BB-440D-BB82-BC7B525444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62E04-7318-4CAF-A1E3-33C94C3084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108-5D55-4B8F-9B5C-9DAD29A740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D1282-B9CE-4179-AC4E-50C0470335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69CFC-3E48-4108-978B-2E5CFFB1F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A4CB3-4580-4E32-B326-20F60999B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BB4F1-A1E5-4BFE-9304-B556288494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35D34-4B66-468E-AD3B-AE4FAE49AD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A9957-BA91-4E14-B79E-5181901C0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D84D6-124D-4572-90AE-4171B398F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0A53A-3709-4A04-AF20-E485959CEF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C1215-A2D0-4333-8FC6-6D44C2B215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337B-C670-42EE-B6CB-A02E331D3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6F707-3249-43C0-B759-04FCF81CC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4B3AD-8EFB-4FC4-ADFE-B25104F57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A4384-50A1-4641-873E-8B906E2230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26059-F6C3-43A7-ADB5-65092AF40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ACAC0-FF29-43A7-AF5E-64713AC00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BEE19-FF98-4572-B87F-CFA3FFFD48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9F29E-A647-4096-9B73-08E6D56C8A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F6DD6-1F2F-4ED8-95F6-2E302C4748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6AFBC-F567-44BF-977E-7C0E30F4BE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59638-1636-418B-A917-93305CC9F2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9DBA-FA66-4B46-9D99-48179372FF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3AE58-19BF-4C1A-8E5E-68A4EB04D6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7CDD6-D176-4C5A-B598-A037C74763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F771F-52B4-4DCC-854D-12BFCB2F58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6A948-4E70-4FD5-A2BF-43F4DCB2D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FCE71-4DC9-4EDB-A2E9-7EDBC4F9C9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D1FCE-A3E7-4EE2-9B16-BBCD265C4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1D176-F666-43BB-925D-7A6FF6E881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454F-B95B-41AC-A5C8-19B83EF4E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2245-6A5C-4714-B6F6-1BC2C7169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0456F-E5D0-48C4-B989-BC70D5B0DB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D0944-0EAB-4FC4-9A03-BBA47E10ED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F2F74-22DB-46A3-A485-41FB01901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3EE16-B7CE-4637-86FB-1A340CB477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4E92C-C404-493A-815D-ED560215F4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522BF-F235-4149-8AC7-52249F430A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E9C33-F199-4306-BF01-C562B147D7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5692F-BD60-41A3-A27D-592DDDF11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287D0-B4E8-4091-AABA-29BEBA8D62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C7588-506E-4713-95AC-7BF55A59B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043F57-1C0C-43C8-BC78-6A6CF3E709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66577-7638-4814-8B0A-6EB5CA9624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411B9-6414-4D33-8493-99D96A484D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5401D-38E3-4847-8B91-8A8364536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60828-8B5D-4E33-9D2A-55CEABB8F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D0534-BF53-48F8-9BD1-D458814BA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3F425-3157-4759-A3B2-BBB97230E2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8CB1B-4654-4E48-87FD-21FAC985B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223FB-FB87-4DB6-9082-05D6A312F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BC8CE-D7AA-428E-9A72-363BF7CD4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49800D-04F6-492F-BC56-A56944B00B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16C6D-E225-469C-B5B9-824788AE6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9DBB3-3885-4003-A5F2-7E12693003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C6AF7-F5B9-45EC-AA03-D7415B2031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D3D9C-BA9F-44B3-90EB-7E822AC7B1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627C-E25E-4117-8861-EEAE04473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22BE7-7FDA-423B-9C90-59CB1C70C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B2CEF-AF88-4E9D-808B-DEB5A2E790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D411F-C82A-4E7A-8723-8F2F1E627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0083E-76BB-4421-857C-3927859E1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B1E60-0E8A-42E0-A274-F3CF65B9AB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F4001-5002-445C-AFEF-2C32EB143C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0013E-CDA5-44F4-8710-81B526451B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33703-B476-4C69-8DEE-B9B7871E32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5FEE0-A4B2-49F0-B90D-7B97CF4058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33F96-9825-4AD6-96AC-421858E786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5A125-BAF8-43BE-BB62-D3090574DF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ECF45-669D-4863-BED8-9DE7B39D71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2B344-D664-4B2A-8D84-60D1BF4A5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E4B13-A213-4DA8-9C55-186B574375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A61AC4-9ED5-4835-BF04-34E9DE7FDA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0D222-EC2C-4292-A424-3CA75CF7B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BEE0F-4266-41FC-8686-59FB21F3C8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12CD8-8B9A-46A7-845B-487CE1DDF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45939-0AF5-47EE-BA45-611086F2D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43EBB-BAE9-4B16-91F1-41C674BD37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DF831-19F4-45E1-A3A4-461E21F6A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C1B79-C42C-431C-BC35-466DFEA6FF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AE4C4-87E7-4518-828E-93E14C8698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365B0-6405-491A-AFF9-B1A7C4DD74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415F3-0938-4D25-8651-18DCC3C4FC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B64FB-8A13-4233-B0C4-54F33D189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448F1-5DB5-46CD-B9B2-A20D68BCFD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4A6E-45DD-4089-A9F8-F1F56F9BAE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1BD09-041F-434D-B9FC-3332570835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C778F-B29F-468F-9C75-DD75BE6FA8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4BDBA-F9D7-4807-AAAA-B85BCBCD02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09927-D72D-4072-BB43-7EE1E02402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5132D-5DE3-49F6-8F60-90B2E6A130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42F68-6875-4BA1-A52B-ED26A21DBB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4D7D7-1908-4DBB-B57F-1565390CB4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525E4-FB48-42AD-9D0D-ED52BA84A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780ED-8B86-48D5-84CE-DC5A29FB8E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8EF62-3120-4FBB-B3DF-5F446A1C4E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F077A-D31E-48F0-A782-33899527A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85106-22BC-45F4-A5D6-D3511002C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04047-E7E7-49C0-A58E-E11F3DEB91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1B19D-0FA7-40C6-AEF2-AFDE995492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ADB36-0B90-4157-8678-8B395627ED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7988A-6449-46AB-BE3F-9A19F3FB1F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7DB17-EDED-4234-83C1-BB0BD89B73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E2073-9019-4A85-8C52-CC5ABACBB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3BF387-03F1-4F7C-98F9-7D644EAC8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682DD-D230-4795-A4CE-65EF141823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84BB5-5D28-46E0-8C37-62E99F2FB0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D6D6F-4EEA-4460-8895-A8AE1212AD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4F82F-9BA4-47B7-B8D3-E06B83AB1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AAF87-7B98-4DDB-857E-D62ED3D9D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86BFF-90AB-432E-8FBF-79DD6A4F9F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34F2A-6C81-4C21-8372-ACDDEDC72B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64F61-E26F-41FC-A74C-C325EF775F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69F6B-71AD-43E6-931E-E417700191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96E6E-2994-416E-A1DB-EA47DAC001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FF70C-F936-4C10-A00D-B027B79A17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4F7D2-FB3A-4822-8E4B-D7173B4E93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2711B-AF9C-4B14-BF7D-14536BF94F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F2025-526E-48CC-884B-F036561E5B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55757-BD1A-4C42-B911-976A03753B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88421-01CA-496E-93D9-CD064BE4FB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242F-9800-43AA-BBFD-A17300B50D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720EC-7AC2-4D07-9C80-8C453D9E92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E1156-1EBD-48BD-AD4E-0AF620176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5B73F-7535-4136-87D0-47739B9C8D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B0FD7-370C-44F7-BDA4-CD4E4C6BB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31062-400A-4C42-B544-7CA0A9F4A7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1E8AB-747A-46C2-B9A9-1D205A1C4F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A30FF-9692-40AC-9997-7673F31E8D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00F3E-7CBD-42B8-8C69-35A1014CD8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06A61-4ECB-4157-AFEC-6E5C994D37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24DBA-BEF5-4A8C-8C4D-802D15BEAE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A9E1C-EA35-4785-B2FE-7B8D5A1AC7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1EDB4-2EDD-4C84-B20E-9F63A9B091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47E62-40B6-4215-B51E-C4C6F07DF8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8C347-C716-4DC6-9A5A-EDA1C82A0A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B466B-4AFA-4E20-880E-9BFC58421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47B9E-8278-4528-A34B-EF432CC4FF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12372-0FF7-4DA2-BC73-6DF0146CD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CE233-36B0-42B1-8C02-EEAF15F17E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3A8C5-ABC9-445C-BFD5-DB7BA5D9A9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A8736-7D05-4D00-97D5-9A87D18360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0EDCE-5777-48ED-9C5D-34F25A528B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94C16-F03E-4490-B434-F9803BC13A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67427-DA09-4059-BD0E-AD61485A4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BE2CF-B8C3-40B9-B3B3-0F5AB925FD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D37EE-B394-46B1-8757-A8F5EF9EC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585ED-EF41-4816-B5F8-4B9C1CC33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8BEC2-E502-479D-B180-34A68D5389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B04A0-0920-4615-A607-5E0095E85F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CDCAF-79B4-44F1-89D6-CDE2620D3E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4C47F-413D-415F-B4B5-98867FF434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4482A-38CD-41AD-918D-A409DEF2DF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501DC-169F-4556-8AE6-14722EF2E7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03AB2-72C7-4E94-A76F-B9EB44D5ED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D3E5A-0BFB-4317-88FD-BD17A113ED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B9FD6-1428-4509-944E-1081DA8868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B1265-83D6-4CE4-9A63-C2837786D7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86FE6-6890-4C62-8C2D-218D6C421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D2D3C-3DCC-4AD7-92DD-CB87436443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89D49-DA8E-4F15-A603-4CF53C9139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F6899-5A13-489F-987B-8476CA2E3E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C7744-2DB2-4503-B352-E30B0AF39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74E91-6E13-4F02-8084-C913C6BDF6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C6F5A-9342-4309-BCFA-AEB7D6DFF5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72989-1AE4-4372-98E5-BA189611E1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88D2A-ACF5-4E21-B69E-6F811B5F3E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9E917-F4C2-40A0-BB0C-3D7D33AE68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BAD13-7A9D-47A5-B3FB-D0121504CB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A6044-13C8-4E45-B7C5-FA6B15DE5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3DD45-9E3F-41FD-949A-5F2A07C4EC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4A3E6E-AE94-4EB3-9BF8-FCEAC648F0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AD42C-76E3-488F-AB64-600BE51319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98473-9E58-45D7-B0E2-1179DB18EB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B009C-8C6A-48DC-BA24-96762B918F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0BE56-4733-42C9-90DD-EB551FB03E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3BF71-CEE5-46BE-858E-65E00C35DF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87C75-A10D-4E95-8D37-FEBF3C1A49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3C488-1CBF-4FAE-9D0F-E1B463D316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02C01-2CF8-44C2-A564-1B62265A49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F716C-4A14-44B1-B41F-A86E3F2F52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0ABDB-9E14-4569-B2B1-0881C0111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BCF2B-E766-48BC-9180-3DD1252330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0A6F0-6790-4443-8ABD-8D6264B224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F9F88-F70B-46E1-8B34-9E389D3CA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18715-8106-4370-BC9C-C1874C6185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934DA-A461-45CB-82F7-0CFA8EE3BB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FCB33-6C73-42A8-87F8-3473FB9CDE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93031-C212-4704-BCD1-0DF5DD713D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85BF6-8E8B-42DF-9283-53EB1902DF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37293-1345-40D7-9B57-27A87620E9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94072-0417-4E01-B4E4-BD0376C4B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4D4CF-49D7-4B8B-859C-77233F1CC2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DF481-899B-4EEC-BE09-C2383C60B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0777A-0FA5-4093-A39C-8FB7F9854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5E0B2-5DEF-4BDF-9C0E-5754C0624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A6FA3-238A-43F8-ACBE-CC62E12E1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01609-1FD3-4E9D-ADAA-EEB199EF56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4F9A3-0F45-4158-A228-29769A3D9B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2CC5-08C8-4469-938B-FE01E3C280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740E6-A356-44D3-A7F3-B134F6A6EC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91F5-9AA4-41D3-BF34-793EF7A8B0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6D081-24F0-479C-BD0E-BA1F84601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36D49-8A52-4A5A-B8FA-7B4547CAD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196E7-0370-4A2E-99CE-8E19D746F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90120-4D35-4676-A5ED-4F27BE5F47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E859B-C157-4D8E-BAAA-5409D8F6A2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84B51-8883-44F5-B669-B1AE03B02F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13A1D-E1AB-4F0A-A9E6-D2F2A68F05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42580-724F-4CD3-8CDE-35C7A4EFE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159CA-A8F9-4DEE-997C-F5A9A6C63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C8419-F33B-4006-A11D-9A4DAB59B2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8FFE3-B6DD-4258-BB48-8EC891301E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37480-0994-45C5-88B8-B61F860CED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6664D-39FE-4DAE-8C50-DFC7CB4C1A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B4B3B-4D47-4F82-BBD0-2ABC8E6DA4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A8DF3-0327-4227-88C9-7C078131C3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5255A-C15E-48D1-8157-F763D00EA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9A815-EBD6-4229-844C-37A3D6F179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7BD95-DD38-4199-8196-704945D636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111FA-934D-42FF-B55C-AD1BFB4480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F64E2-9F50-4892-A74C-1581F5A4EA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D115C-366C-46B2-81E2-141EFCADE0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1737A-014E-4676-8071-6CA1A2E327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53394-79D3-4EB0-9197-AAA9EC70DD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EC525-CA8E-4D86-8218-554D295D8C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88B15-AF9C-4F8F-BB73-B35C3B2183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A2CE5-D323-4FAE-9DCA-7A8B2001C9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E7A19-BBAA-4CD6-BDDB-E2C3304C6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38ED6-8B70-491B-9646-56A3440572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B9301-26E9-4337-99A8-4872860399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349CC-6F68-4EA4-AD84-B294C85157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94E67-4828-4240-AC77-80418726FE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C1122-7DB3-4448-B9F6-29F0B10BA9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36F08-B881-40EB-A282-08DA442B49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7533F-5F9B-4E3B-A5B8-6795152644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A5D0F-19B1-4370-A577-5C060655D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254A-94EC-4874-834D-6B62611CB2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D01B2-C188-4DCB-8229-60281B0D22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BB1CB-2573-4B73-A6A5-6C1DB2B893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8A6E9-48AB-4976-BBF0-6E8EA705AB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FFEA-3C8C-419D-8004-1672024E6F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7D69C-9ABB-44B9-A905-6F1D8C6467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6ED1A-33F1-442A-BEDD-2C3742EFD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038AA-AD96-4903-B44F-498B6C0506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8C933-2B2A-4118-AA64-76D2209F38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86D96-94D9-444E-89BC-F78CA6157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05BF4-971C-47B8-882D-BAE3E90EA5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20C37-61B1-42F8-BC79-CD8D61BEF6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AE58C-8D41-46CD-90A7-0A35761DB4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E7F93-47B6-4EAD-BDD4-C930BDACB6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B9303-4356-4E55-B2BD-19E476052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89896-2558-4D4D-A7AD-8FC63C236F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EA004-8FCE-4986-969E-5B5C58DC85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1C43D-1425-4CE8-85B1-3588103B76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8C267-6694-4B65-9A5D-A1AC457998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57EB2-75D4-43B7-AFF7-53902577AB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8E610-705A-4E84-BDA5-46F1C4FB1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2CDD7C-36F1-43FD-9413-6A0869CD07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532A2B-61E5-497B-BBEA-B982CEB607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0043E-7B32-4203-9AE3-EA59324A23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F9C85-5978-4837-9FD7-6925B7013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194C-2BC3-47E6-A308-903848957D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872BB1-764B-4DDA-952F-B01E96557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1E9AD-4718-4EF2-B936-CBF3A034CB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8CCD4-752C-4DA5-81F4-8A167FDBBA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7F7CE-8BBD-4DED-A58F-B3D5A66AC7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B92E6-83E6-4A91-B198-D1C2C8A1BD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061F4-906F-4E70-8BBD-DC1F6F9453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EB4BE-0B08-42DE-B5D4-4D0BB41430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6C523-E5CB-4404-9B17-46AF40F81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5A652-CF6C-4D93-99E8-C55A0426B3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31DFB-7BB4-4A47-9EB1-A5C800F2B0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16FFA-E3FA-4F47-9BD8-3B640F1F2F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D6CF20-D0BC-4951-97CE-A243D6C44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C98DE-5811-43F8-A99D-5BE9818433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56FD6-76FB-4735-AFFA-7FD7FE8347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68AC6-A630-4CBE-950D-2EC249748B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0C124-46EC-4013-8B52-C98425DE3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FFFA-BB1A-4911-9B1E-6D737EC1C6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EFB92-4609-4FED-93F5-DE32FBBC74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24E0B-AE4C-4CB3-8D8B-6BEA9C303D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13E01-0569-4EC0-8778-E33817509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867C06-4DFB-4BE0-8CEF-25A06A61D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298F9-CC14-4302-99DF-97040A5A0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9C932-E072-43B4-BDE2-A16401C05C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08599-87B8-4B44-960D-EA67CE5EB8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78952-84EE-446F-A710-1228687D5D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1710A-B40B-4F94-BB9D-550956F53C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F77A1-D759-47B9-A1CA-8096D32BB7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57F49-4FC6-4981-87DB-6C9BE142B6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8D5C9-A540-4064-821B-6FC4067D47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82469-421B-4CA0-8771-CA584E49D9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7807A-B232-4BBB-895D-F57DAC09EB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0A6E9-9AEB-4E23-AC4E-422829C7D5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5D3B2-1AC9-4BE1-8AEB-CEE7C8749B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A795A-F737-48D1-821E-9D7EF42502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C72BF-7FEA-4EDF-9D7A-541B9F820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E162C-0ED0-4DBF-89D9-291943D888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25D17-5EC9-48A8-A448-ECA5559869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81716-2361-4CBF-A653-C32096A290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BC2E6-07FF-4050-9B27-E9AD374782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E929B-3EC1-405F-AB5E-1F267445EA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39DAD-FFCF-4BF4-9B1B-9966C8D75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65E4B-D2D5-4769-9C47-654AB0F7D6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A580E-FBEF-423E-91A2-BC41F0F326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1C2DF-EE48-43F3-933D-5FAB7C4B3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785C2-F6F2-4BA6-B3EA-F732D83FE3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FFC60-6EE7-4C2D-A755-8935930B87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AF91-52EF-4575-A869-EDCE2BA093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D7E47-1D24-446A-B26C-FD3EF0352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E8A7E-7BEC-4FD1-B4DB-560106CA4D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8580B-E76C-43FE-87BE-45D02CD147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CE99C-782D-4207-BEC7-A982CE7B76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81EE-A605-4A2A-B6FB-80C859C4BE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858B4-5A94-4C72-86A5-DCB24DB1D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C25D2-0F1A-4D6D-A23C-C5BC2E7D5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42348-26FC-411E-A744-C7D31C3FA9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09DF1-28EB-4ABD-9851-72F5A0B828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65FAA-F852-4864-8A4E-B5E0004B1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A1360-33AA-4BE3-9A4D-2297D241D9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CA979-9BFF-47BB-992B-1627E69F6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36B3A-58D5-4485-A457-A694257865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846E1-2FE6-4EDC-80EE-DD0E302AA8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399AA-CA90-4608-9FCE-0848E8403C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5B731-DEE4-4AB0-8CBD-4140A5AF2F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0F752-E5E0-40E9-8F2E-92EDFD5A08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6E378-F9FE-4B1F-A439-44CE7E5AFC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F1D51-6DA3-45F7-B579-703063856A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383AC-EFB7-43CE-BA2C-21E3DC864E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3D16-9478-4FB1-989F-DA8571E13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AB76A-1617-4626-8C89-5C9426A69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67033-48DF-4FFF-90C3-948947DC74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DD788-3AD0-4759-82BD-CAF6325E4D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6D5F8-738B-472B-A267-B1A41698C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1D077-55BE-485F-8563-91836D0788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EEB05-B1EE-49EB-BE49-14C0BEF61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301E-6C3B-407F-AACE-FCB206E7AF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ACBEC-074E-48B9-8286-E70B43DF03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62E9D6-5D84-44A5-A7ED-9340E93B6E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35050-48EB-434D-8E71-B59BFAA2D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3AFAD-8496-46B2-A5B0-38AA3B5520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610BF-F95A-4E51-BBB9-929FCBF0BB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A1AF-56A1-4CF2-A209-CBCE5F57BD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796F2-036A-4B72-846C-0B338DA888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163B3-540C-495B-A151-D60D8DEC02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AC9F1-F813-48BE-94F6-462118117E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FCA01-0885-431C-A534-A92F4116B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79321-6F2C-4F74-888E-B73E7E32F4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ABAE5-D04A-4543-9D35-80D1B1C683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BFD7A7-8237-401F-ABC3-F43FBACCFC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26179-3572-49BC-A327-401F7CFF8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22963-C0C9-48FD-AAE5-12CA73F21D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2B1FD-8794-444D-BE0D-097294BAA7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85268-A201-42C1-A507-9FDB5CF7B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7C180C-B899-455D-B255-0FDC63F86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5CBF5-49B9-412A-8562-EECB2C8ACA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05D4B-097B-4698-A427-375445A76D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E586F-09C0-4888-800E-EA57DA4B22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3BB3E-284B-4390-A711-E76E27D491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C77C8-2826-4383-9E14-D5CDA71AF1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121B6-676A-49BE-A05F-56CA30BDDB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2E384-9ED5-4233-85E3-0E29EC4234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C5899-8066-479E-92CC-0222218303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8E746-A2AD-426B-9926-E9A7F1EA18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81AD5-FD64-40DA-8F99-D0CCCAA658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70A6F-1F13-49EC-8E50-E327900AD9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8C0EC-FE54-49DF-A0A6-12487548D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1420B-169F-42CE-AD82-598FE81A3D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87651-6424-4DFB-AC74-59114D4CD0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C9FE3-6281-4D96-AE0E-4460F1161F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58639-E7A8-43E8-AC33-B88C3E4E2B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3FB9A-24C2-4DEA-99D4-9257600D39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48FFE-F3CD-4912-838F-9B300BFBDE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45F54-4A54-43DD-A297-3C87406778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A17B3-D4DF-42C9-80C2-31301DAAA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ECE37-445C-4076-9EE6-3B475B9E6C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B8B63-B79E-40F4-A16E-DD87DE7970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8B32C-39AB-4DE5-A344-8CEBEE40CF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7E218-77A7-4E0D-A284-3909019967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C5554-7E4C-4969-8EC9-0876B43297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FDB8A-92B5-4ABC-89A4-EF8B636CC2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59258-B6FA-4C69-88B3-CE2559E6BC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182D4-6307-4688-9ECA-A9EFBB7690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BBF35-1469-4FC0-B114-080A6F9209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D3556-3052-4D56-8603-873873855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4AD59-F5B7-4C2D-9562-C34C50DF6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7563D-A4DC-4B2D-A414-C94A724D7D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F490D-9036-4D8D-8A01-9438CB2000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BA7B1-5176-4F87-A7B5-EDFDD79209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6EF4E-967C-4662-BE7F-858CA2C89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72ABE-BDA0-4FD4-8E64-852905E930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5DD4A-19C8-4A18-8581-1489121BF6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A1B2B-17E7-4B8A-967D-30C2F6483E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00885-D082-4248-A8DB-5941703D12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00AE0-AE7F-4259-BB8F-95EE32896F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B1EFD-99FF-4E99-B204-92EF20A1E0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13D4B-8623-4804-A388-29935FAB85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4020F-1064-46CF-B562-0B5B29C6D3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E3DF1-B262-48DA-822E-370BEB3E0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603FB-82FA-45D9-9330-DF3CCF937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41EF8-18B0-49D8-BC1F-C3EFB7630A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CD6E38-346C-4718-9992-39DA16F118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0FB6D-33BE-4D8F-BEA0-A17222D77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30003-37F4-4016-BAE8-C82C493C9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767E3-084B-4787-8CCD-E12B72C70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9E926-C362-4C49-8441-FA1B074EA0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3E4E9-4316-4480-AE3A-320DE74BF8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07795-6BE6-4AC3-B0B4-17FC3E1216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56A4B6-B74E-461A-B352-D75DF0CCC6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DF10F-9AD6-42BA-9C83-FCB716FB9B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50ED7-409B-44AC-B100-5B52661ABE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3602F-1ACD-4CCA-BB6C-886271155E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F11E6-BF1E-4F1A-99CC-95DA284C32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C8885-B42E-4F10-AF0A-7FA7754BD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DE9DA-7D0B-494C-8A96-2BDA8DF54F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CE764-515F-484B-B6E9-A56A512E3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BF635-78B6-4911-8379-4AF9B5343E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3CFB0-A10D-411F-964C-E307E39688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ABC77-CB0E-48ED-A684-4AB22EA42E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6DBE5-8F37-4C75-B5F0-04C35506A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E3C69-A9ED-47D1-878D-AE1D06EDD6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31BC4-297F-4E90-B733-9BE5326F95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63A44-E180-400F-A38B-D9704B107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CDC9D-87E5-417F-B0FE-740F064F9C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AB5E5-3770-4D61-8AF5-A679EC3FF6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933D3-5EB9-4FB2-8CB3-B85B4474D4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240C9-1AC8-41EF-9B73-2040FFB706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D4E94-1686-48C9-A4F8-359BA1F958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09348-DFF8-4EBB-BC3A-DD4C2CAFE8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32DA-EB8C-4DA8-AFAB-604108360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C8A84-8464-49BF-A947-986AFF863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52B0F-D8D2-4F22-9374-A468024BF9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D38D8-6C04-43F7-84EB-F127685796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97557-63D7-4F37-9B41-E02410383F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7C398-9DF4-43B6-AD8F-7CC23D9761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E1EE3-C9D7-4D7D-8376-4CDDF925F3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6069D-880B-4906-9717-4F5394E232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67E96-4DEF-42F7-B342-31F02E2CD5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AEB82-EF65-46C1-A6AF-B7508AF35C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9B537-7590-41A8-924F-F60DA5760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A3639-1515-4B64-8ED0-6C4D5681B8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88AB9-7DD1-48EE-93BB-9527B0EE10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B4D5F-1FC7-46A5-91EB-BCE401012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5B958-5B9C-4BFA-9AD1-190FFB20E1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D5FFF-DE63-45DC-9F94-7072B3A3D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A31B0-5CA9-44B8-9B61-E9AE3E12D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BCC0C-B38C-4C44-AD0F-E1C8A30A44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9FE4B-2C93-48BD-99FC-1EADAAECEE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11FBA-8C06-4200-B867-955607FD6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4B1FA-21E6-4614-901E-904FCE817C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95477-8D67-4AE6-AC37-8FA8251473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268CE-8F78-46F8-9E6F-56585CF4E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FE924-9BE4-4D51-BA8A-871848FD17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C3642-AB18-43EF-A8FD-97A79A06ED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31129-0D52-4D52-814F-1D482CE44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DC547-BD00-4F3D-A44A-FEB6C4FD82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9F290-C16A-4FDB-8628-CCF08787C0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739D5-F746-44C6-BC79-54D3AB4E0E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28D3C-9078-4CAC-98E0-A3C2676557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8CED2-5089-48FA-91DD-E70ED35CC8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F9B5-58F6-4C62-A4E9-F23F62BAB3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5E10A-8978-4DE9-95B6-5C575D91B1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A4FBA-3E50-401E-8162-4E6B950E4D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2A1FB-EFF3-40B8-B7FE-F45BA8BEFC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9DB19-0FFC-4B9E-AEA5-C3C7FDF5A0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25F6C-74E2-400F-A420-67C264A75C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48400-7BD2-4896-9178-EAADBCE2A1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3AA3E-C080-4E29-AC37-3368D5AFA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E96A0-EB27-4F27-B7B1-30CE8CCE96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CF66E-7FBB-4143-B22F-1A348AF140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EDE63-54E5-4F3D-ABB3-31752A92E6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56468-4BF4-44DA-9A14-800B09D516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4624C-C9B7-4E2F-983A-83BBDCBE29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E9B97-4253-444C-8892-3A5390FE9D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5AEE94-5F98-409E-99C7-B1F52D35CA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77D14-D697-4F5F-B6BD-86193390A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E6AE7-605F-42CE-8743-ABACE0929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6CC14-F512-41B8-AE49-D5A9C9CB3A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89631-CDDC-4200-8F63-4D7EED9281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67C45-0681-4C7D-9295-2EF2678F62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913B9-27CC-44E8-ADA3-9ECC03AE7B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BB198-3EB2-46D7-A9A9-00908067DE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A409F-BB05-48DD-9177-4A2193DFE2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FFD73-4927-40A7-85AB-00995C227C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3808E-BA80-4288-A913-BD9D37F40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DF5EFE-5B1A-49BA-9D75-78FE690E9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1AA29-03F3-48A0-B868-8AAC3AF94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DF1BF-85AB-41A8-B9BD-7D52830532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86196-2286-4C22-9530-23361E567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9D69D-F0F9-4FF5-93F3-C7E3E894D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F8D90-BE72-4A3D-B0DC-AAAEDCD4A4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4E060-0B9F-4523-8999-1B4BA50634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E10B7C-B80E-4DBA-AAEA-8F541FB9D1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F869E-A747-4D60-86E5-911DFA0589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6D227-FF72-4DA6-B25B-61A489514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F1A22-8951-4446-A579-FCF7EBD3B6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4F7B3-A725-4946-9D70-37E848509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8C39F-C1AF-4E1D-8093-D230E0AA8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25C4E-2715-4636-BE8C-74BCA0F6C8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DFC71-0980-42A3-B4B7-C4B47C5CC8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6CD20-AE4E-4480-9E87-7AD984B162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8FBA5-EC7B-4F0B-9A69-66949E46E5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25DD1-0DFA-4114-80DD-E9C5EF6616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23F56-9860-467A-8980-E7A8826362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8AF01-F929-4F50-B85B-5A378174BB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7E2FB-8DC5-46AE-89A3-F956A096D4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79461-40B0-4D01-9677-3F7F754623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4DB40-728F-49F9-9DC3-AEA82427E1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94093-DC61-4C9D-82B5-5850F5C7B3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F2D16-D0E3-45A3-AE36-F3E2384ECB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BB1B0-9CCF-4C72-A54C-7CA2D9F70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B0FB8-BF4E-452D-9FA4-6477FB6EA7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63503-A7BE-4E13-A798-42068EC576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128C3-5109-4848-B258-3BC2A29DB5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147E3-DA8C-4F0B-807C-E46EC74669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4FAC5-86E7-4673-9B35-A0BA95E0BB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07149-A3D3-47C5-A7EC-D47297F1D9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62586-71F0-4961-AF18-BBA840792C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AF4EE-0083-41B5-A147-BC2C7649A6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1FABC-E28A-4BED-BFFD-253DFCDDED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79397F-4D2E-4480-BB85-E321F5AF6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408C2-671C-4574-BCFE-8793996C43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DD080-F699-49F4-8DA2-D84DA4871D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39B95-AFE0-45FF-BEE1-81030C4127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3068B-F220-4D5F-BD70-03D39BFF0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E157A-42B7-4920-82D4-20166454E1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E5E64-04B3-44E8-93F7-7C8093663D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69E13D-11F1-4ECF-9E40-307A7A4489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84968-7F48-46B1-9F47-0629B32039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EE7FF-5442-4F61-A03E-7763ACBED3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7C4F4-B189-427C-AAC3-C73884A813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E1E2B-E2E0-4695-A09B-AFEBF2FBD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548EC-981A-4F62-875A-E76F98C298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0FE5C-E93D-4DD5-B59C-58A92878ED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254F9-D6D4-4E16-A1FC-808453EC2A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620FC-4CD9-4497-95AF-BE7D21FBE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F6181-F7D6-4538-9C16-56E70B88A9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AEB42-3F74-42AC-A0DF-CE9C0ECE4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51CE0-C895-4DE5-935A-06FBF7604A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33E07-A197-4DB5-8B62-62CF56C295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EB00D-4735-485A-A8F3-B22783E2CF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E8590-01C0-4AAB-BEDC-B4B3ED819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9CD5F-536F-483C-809E-0210260120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E437E-7484-4E6C-B2C3-2EBD9612A6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2D924-B362-476B-9633-C451582210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A06B8-CD02-49B2-9B7E-459B9A3BEF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DA105-95A1-43FD-8F24-9C72979485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431EE-0676-475C-920A-24DF8C803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4A9B6-C4DE-40CB-BBCD-21CADFE179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E00F3-BADE-4DA9-A964-C3A8AA5BC5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9D686-07F8-4A8F-A246-2D01267189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6A928-275F-4138-A475-AA9AFEF61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723C2-46B7-4606-BF62-E28B73CA16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A30BC-5093-4C1C-94FE-845C28D1B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634CB-8D15-4196-8DA2-DDC6E17BE5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45719-139E-453D-BD90-17365B4784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E549A-56FF-47AA-A5F1-379C7BC8C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6750B-FD84-4EE4-92B3-B33B7D46AB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ADBC2-E39E-496E-99C9-F60132C56E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B8EBA-69C8-4ABF-9DC6-0728C773AC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919CA-C83F-4445-81FC-5A550FDD1D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35286-75F5-446A-9B29-A8683BB18D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7AC3C-38AB-4BEA-9023-68C57B0B5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27D58-62DC-47E0-96D5-8CC04EC562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DE3C3-2026-4F26-8B7B-828527E0B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BBBA9-E6D2-4D0B-9A19-2324554FBB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9B04-F709-4ED8-9F95-FE50B0040A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379C4-2D65-4BCD-9E7E-49088C3E9E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EA7D7-1751-48A1-ACB2-FE2D0B043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774D8-94BD-4DF6-AFEA-62C98ACF73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F2B4F-67EB-41B6-8959-DF4D3626EE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D9606-37F7-431F-8DC8-14D396A25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749EF-DD19-48FF-AAE6-90DFB2A315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465C4-074F-4952-B87A-A60595FA57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45AC-1F07-4E4B-9A0E-C80F403FC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40FF5-7EA6-433C-AE5F-0191310FE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24A36-68EA-41B4-98EA-4F51EEC87E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0FAEE-DFD4-47AD-AA52-B9D2C2EEE3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4A82D-CD06-4EBE-8670-264FAFDC2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92D19-45D9-408D-88C8-2C360B14C4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F08A6-E1D9-41FA-8C18-423EBDA48E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37676-2953-4038-B350-1948ED30CF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C52EB-85B4-43A9-B23F-A4C4A34868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C1967-9F3B-49CD-9F9C-1A9AFB0D93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1A1E5-C3AE-492F-A5E9-79B2D3C718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2F81C-72CE-4C39-AC84-20A8DA5E6C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BDC96-297D-43F5-981F-25672FEDC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94A82-F335-4166-B7A6-E5C406BCD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D2B57-99BD-4EAE-A5E7-A68AFE467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B9E7-0205-47C4-A50D-9BB671598B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33EC8-D083-4EE4-9F34-DC37DCCAFE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AAF25-311A-47F4-9FDE-7BAC53FE63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26B8D-178F-4B29-BB1B-BE2E3BD8C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AA671-2E47-40C0-9586-07F380A686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2A360-1346-4AD2-8CC5-9668568A78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F3620-1AB2-432C-BBFB-F3DA0318AD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7A64C-336E-4DA2-B3D8-58350D017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ED9ED-4E4F-41E3-85C9-CC3C539CCC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A1EE7-CE47-40A6-A6F7-046295C09C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E8E5C-759E-4106-B5CF-745B6D3D4B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6C089-88DC-4117-87F0-A6F68BE921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62572-32C0-4485-98D1-9735510B1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117BA-BABD-4980-848E-B8F0AEE6C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7E7FB-17E0-41D5-80D1-31B06BF171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1EE9-865D-42A3-A5C0-4ECF1D75E8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7E3FE-0C99-43E7-9A59-CCD3B2C5B7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7D108-5A64-446F-BDD9-912EAFDAFC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71320-5C89-4656-828D-B195C0C27A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931F9-1FDD-4C0A-A8E8-7D6F5554F3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EABDE-20D1-4B41-9FB7-E1E2C2C26B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506D1-AF0A-4833-96F8-99403F470B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4BFC5-4231-4D80-A671-ACE5582D31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E8B05-C5ED-4543-AE73-12D7BBE131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B3645-4DA9-4CEF-9663-01B26608B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1EEBE-507E-4A9D-85AB-02F97C0A35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19EE8-C23B-4215-9237-23A6938B8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E7411-480D-4809-8558-6121AB0800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D2075-08A8-4158-9E4A-8302D987DA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923C4-720F-4418-95E0-3FFEBCEDD5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F3C3A-C60F-413C-8981-E99FC2913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0C906-CD15-4A1B-8D21-0A0F4C69A2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3C838-EF68-4229-B3B9-7C806ECD75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13717-2FB0-430D-9E7E-9010CE374E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23187-5802-4B8A-95D5-7977161491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E7BF4-1095-4CDD-8A30-0221D3F52E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7D0EB-25C5-47D7-AE3A-5F539A0A3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2B3E3-7D2E-4441-8BA0-4B0A6FA611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D6A30-42B9-4204-ACF7-4A60347426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41372-2062-4E98-BD1A-808CBF8D4B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3CC9E-A0A7-419C-8EB7-C495AB0165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E00E1-1F6F-474D-B8AB-ABF96454C8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AA808-1249-4E93-B11B-27B22DAE19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A801F-63EB-4C5E-8594-3322EC9DA1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2CB85-729B-4DCB-8FC8-486BEDF27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51F03-37AB-47A2-9A27-902F0CC46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4E91E-1F69-4ADA-9CE6-886E78134A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57A05-7ABF-43EF-B710-196C6EE9CC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EA2B6-9D2D-4AAE-95A2-EE165CA8CE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3A15A-1A2E-4A24-A5BC-F6897AF25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937F9-C90D-42E1-A62A-4457C1DAF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BDEE3-98CD-4C9F-BBF0-34DBE02590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E7E6D-D56C-4AED-ADAE-F6B8AE3744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AA1DD-63D4-4FDA-8D39-615BCA9405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AE787-FB35-4A1B-A882-71611393D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2E134-545F-4E27-A205-B390271A3D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053B3-7CF6-497E-8780-85DEA135D7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D1EC6-76CD-4FB9-AC84-8443D1F09B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8F66A-F5B6-4EA8-85BB-EBB456F5D2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31EDA-FBC9-4501-BABC-5D23C9F074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2E3F1-BC6B-4356-A064-E458350A4C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26C3D-4A0D-476E-AE20-43BA0840DC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427E1-E922-4760-9267-DA782DF091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09A01-0C8C-48B6-89FF-F154E61E3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FA43E-4ECB-437E-B679-DB0E0D61BF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5BE911-4EBE-4E52-B5C3-8488015DA4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63B89-CE2D-4CC0-BAF0-71A7A597B2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431F-5F32-4383-8DFE-43E804AD8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93A2-D8E2-4CA4-A30B-D222F43A5B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087DFE-19D6-4FAF-A350-9910B99D00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61E42-B1D0-4BB0-B605-898D519A6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BB0C1-6752-4BD2-B36B-542F25D9FA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7E37A-CC92-4A2F-A814-893857297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E8D6F-2812-4125-A37D-B4F0D03A6D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4D92B-7D50-4B9D-9769-732EB7F73E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6999A-E3C3-4797-A55D-4E05B16E18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B8C8F-35E5-4779-A1EF-66C934CA59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42DBA-CD5D-448A-8D74-3F09DA6512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F47C0-8186-41F6-B337-B752D16CA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13E78-D6B6-4CEA-B733-570EFC77F2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23635-1FC2-4EE9-B3AD-4DE6B01E08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900A0-498B-4477-8C04-A83FC63081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2DF6C-9707-4B27-9277-1B6E7BD739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838BA-45D6-48F2-9E3F-DB75073C1C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0B72B-00E1-45BC-B020-198450A569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61BDE-D626-44F4-84E9-9BBA20D380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F2B8F-1986-4322-AD44-9B084705F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3BD53-3B8D-48A8-AC7A-9EBB454FF6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E14AB-1FC1-46FA-9777-A28E220394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F4651-3244-480C-B9F1-D973C0B03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40661-460F-4797-ACD1-3D1B5130DF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457FD-B604-4AF5-8C45-FB86A7D03E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1055F-B943-4363-A09D-00EEBA72F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07225-48B6-47EF-839A-C2BFDAD364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A92E6A-925F-4008-AC86-FC4E6D086F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FC2E7-FA75-4802-B40A-E65A611D31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B124-3EA7-45B3-8DDB-EDCC3F798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F952B-37EB-4D05-B9C3-900CBE37A6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75DF8-9176-46B2-88B2-FC65526E6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FC0BF-3D3F-4209-A962-4FCD638882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E2D48-5AEE-4375-AAEF-21761D7C7E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68FE2-9BCE-405F-AC4A-7CB2395694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57E46-9A3B-460A-9AD8-F4B3E2C2FA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FACE2-FE6E-4B83-A492-FD0BDE24F0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8BA3E-F713-4C42-B706-A3F260A35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7E358-3D2A-4E31-AE81-B80CD7A083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66375-4B61-43FF-A2D6-0872BDF70D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584E9-2C44-4008-AEEF-063FF0019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C6B45-8C15-4090-BDBD-6B415484E4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060CD-4CCF-4726-B842-F17C7F8D42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F9F1C-6FCF-461B-BDDB-A665BBCE5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61557-CA88-44C6-95D9-7110C2AA4A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BE051-A68E-4122-A4D1-B9387CE03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2230-074B-4B91-818D-C11FA963E9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A77EC-A10B-4571-BFA7-7DC804DE4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DE12-055E-44AF-8D52-D4A8C5927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6EA8B-2286-4F6F-BB01-9E7C964B9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D12D7-69EA-4507-8F8C-A61C779ECC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ABFB1-12FC-4CB4-86CD-DE56AC083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A7872-9788-4163-8DB8-6BD3EDA2C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6C062-E933-4C51-A136-9C4A668A21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91830-863C-4AA3-8AE0-1C356B24F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DF907-9A02-489B-BC83-1803E4D6C4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E6D42-4CFE-4FDA-B526-F93D2F6667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65C8C-89D6-4C5B-9334-CB41D0D45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AEF22-5332-48A3-BDA7-4DEE59367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FAEDF-A09F-4D1C-988F-D5D1312439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30F37-E8F8-44F3-B65F-444E1E3C4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F81FF-6FFA-4580-9CA5-026D935D46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639C8-5415-4D72-89B7-A536A9950F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AA147-2FF1-4424-88F1-FF500DCC78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63DEA-CA07-40E2-9C89-D4E1845AC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824E4-A6DE-470A-B458-C1513FB24C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F20C5-A4E7-43B4-93AA-2684774C2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64088-A7A3-49E9-8F5A-B87134A7B4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F3340-BD28-420D-A7C6-BF4EB62517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90A9F-C01B-4DEB-BFA6-C4CBDDE1E9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55E9-7340-45A9-9F9B-834DC2DE24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2190B-F427-4AF9-9BC7-202C483776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EC164-5A6A-4A54-9FCC-E836007516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A9EBD-FCA3-4C8C-89E5-F5F34FA5B6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00E4E-6D32-4D28-BBD9-6ED287F1DB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BC620-13DB-49A4-B8A4-13356C33E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11DF5-6BD8-4C67-A086-B2FFBDBF43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6ED1E-6DC6-4117-AABF-015BBD58D3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22593-21BD-4405-A3CB-DF0B164A2D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8E702-0B7D-4B91-8EDF-9C75FE155E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87E78-B948-4402-84A6-C7C784612A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4E594-258C-4B88-B931-BF1E8155DA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A8F85-E137-41DD-B176-87361D4CBE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0B061-C58B-4590-8F33-59F7FEA1E9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EFE9E-DA91-4AB7-9057-5A214076C8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737E1-AE9A-437B-A0D6-0643C8B798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62E34-2906-49A8-A14A-16415A0539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1E41D-768F-4D62-9705-5A8EC16872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689B4-A0E3-4723-B7EF-38CD3779E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7B9D7-338E-4CC8-9068-255DA01D6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9D8F4-7A7E-489C-ACFC-7419446113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96B6C-0216-4E16-BD25-0D71A05F5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F0BF5-FA88-4FAE-BFCF-5DF4AAB77B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2539A-C62B-4B7F-BCF3-210E7F8CB5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32FED-5FA6-4A89-A6E2-1E1301864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6A473-DFCE-4C98-B10D-0665A410EC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A6DF5-C00C-4F93-83D3-FAE14056E7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7FBBB-2FBD-4FFB-BD53-E91EA02E75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A3BBF-4E03-4C2A-981F-D4C647349F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B188E-6426-4C32-91F4-D3870ADF4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0A8F3-BC4E-4BCE-B511-6F566E3845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0C34C-CC4E-4572-8284-E77F68B533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5341B-0D1E-463C-A5F1-C3A48CD615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F29B4-D63D-418F-8095-DF724212F9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F4263-F432-4C08-B82E-837175385E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57908-6025-4326-A1CE-6481213EDA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CA187-3E0B-4B77-9BB4-7E8DE5E408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07590-F213-40DA-85FD-AF90163DC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26038-25A7-481F-BF2D-36124999E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A069E-381D-4499-83F2-0B054582B9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A42E9-34AB-45B7-B27C-4F5E355C24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7A6FD-9F68-4EFC-B21E-6313B05D0A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82BA2-BF44-4516-A863-B3169876AA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4429F-758A-4E62-9FA8-BE6E91F002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9771E-7C8C-43E6-B587-0ABA763A08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CAE2A-43F4-436C-9D6A-4752678186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250B8-7CFE-42A9-9EB6-43BA042D27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A1DFF-CA42-4D3D-AB42-864217A52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78663-C193-46EB-903D-52D6698913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0C7EF-C863-48EA-8FE9-EEF0F6F58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7A41D-8F07-46B5-883D-4BF572D180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26572-8BA4-42BB-A8D6-9A0726542A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0CD90-ADCB-4FB2-B82E-31BC0A687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DAD35-17A4-4515-AD8C-BBC1571D6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1CED7-9A8E-43F7-970F-960AFAAF5E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92CFD-86DE-4250-9761-FA73D8E123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614F7-78DF-477D-92C2-1CC66E8E04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43A20-ED16-4B26-ABF1-DB69DFE94C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039F7-252F-49D4-AE01-B7435689B5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47D9D-B2A3-4BBA-BD04-13EE6B9CE7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7C21C-A9ED-420F-9657-961D54E98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9D289-35F1-474A-A560-F1B04E281C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A7902-1EB9-4F08-86B4-9EDF057CA3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20224-3734-47D7-BEBD-CD0F033F16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CE74F-EDE6-44D0-AACB-2D49331900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D61AC-EE60-4668-B697-F63314EEBB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33F13-DEF9-407F-9E4E-076287D733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5D013-052B-4A47-A9B2-4FA45FD69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64B8E-5FAD-4D59-B09C-61FD8333F0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B7964-D599-4D2C-90F9-52443291BD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236F1-468D-4213-8B08-5AC7470E93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51135-939D-4306-AAD8-F49A816B6F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FBA9B-3E45-4AFD-93BB-02C755DBA5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65015-70D4-423F-80FB-D7BE96F863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CD128-DBE8-42E5-8E0E-1E451CCE33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B4E6C-9C31-4FBF-9818-98B873156C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8C3DD-279B-42BA-B5D5-C06008735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BA6DB-53F3-4A14-ABD9-E917DE4FC7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72C3-F726-4D93-B4C8-E5E9F5A044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8BF99-F865-49CA-83ED-EDD496FD77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F898B-62CB-4CB5-BCE7-66E7F43FA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CF61A-1C94-497C-9A0A-FB86F1B411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1219E-D6BA-453A-A4F1-C19E36A4E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8EE6CD-1D43-4063-8DBB-E5CA06D504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4519E-5E92-4581-A6C1-83DE88578D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38C84-D5B8-4E34-8BB1-B535659037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23333-730A-4296-A5D4-261BB53C19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10383-ECE3-4281-AAC1-630FD7B241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7B7C1A-E794-4478-893C-C2C819E756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62056-2BEF-4FD5-A56C-273C72A50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B7914F-1D85-4F8A-B3CB-CA6B0D9A55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25335-CE67-4CED-8DCC-76B5F1ABEC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ADEBE-A4A9-4F32-A6C1-46256F206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7EB34-DA5A-432C-A57B-3E8C63D3C8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029ED-CE38-4ABC-BAF9-F27532ED0F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D15DB-51D1-4FE0-B01C-3D2B5569E6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CB390-379F-4CCF-A253-1DD14B4F9C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A43D6-B86B-478A-9A6C-6B5CFE15ED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C526E-DBA6-41CA-A5ED-5E60E7E2C7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61486-988D-4F8C-81D1-D4F5D3AD4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6C82A-36C1-4A45-AE48-28228FB911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B9BDD-7159-43DB-B898-EAF13868B0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10FBE-3C5D-434F-BDD2-656AC13DAF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6C40-E6CF-4EFE-BEE6-B219BE2C0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6094A-B75C-40D1-8CC3-42CEF23C10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0CCAE-1503-4BDC-87A4-F8E96B6D3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4C915-38FE-4F54-867B-717BAB42C0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7133A-3029-47A9-B913-113FFE939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73DDE-BA06-45DB-8F86-34C3E0F2BE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0A941-531A-47F2-AF50-87920062AC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3C10B-665D-4DB8-AE8F-C9C783594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1083A-7B05-4037-8926-F9C49E5062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15B27-00A4-49F2-BFA7-C1CA368A92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E443-8E6C-4FCB-9AD9-656E6E6645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264C9-4C2C-44FA-97CF-722574B70E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E7961-19E4-43C4-A4BA-3214F7A218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E8750-CBD6-4818-9BDE-129123A90A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5ED47-501C-4081-A421-E372789A79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EEBD8-A0BA-4773-A586-3AE04CFACE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4E39F-2DD8-4DF5-A651-98957CEE7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B22F0-D922-4593-986B-602D5B595A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A0597-904C-47C4-921E-AE07D3C77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D1EDB-0C17-4AEC-BFC5-6F6CAA42B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ED7E5-1153-4F6F-89A6-79C4B2EA4E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F7ABB-5326-40C2-A67B-B0A7BA22F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A5911-5DBD-4221-BB2F-EC590E04C8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CE2F5-41D2-4E02-9EB3-AACF934ACB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0CD3E-4BF5-4DEF-80CF-9E98CD6FC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075EE-5E7A-4B08-B057-38603D1456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83FF3-9C82-48B9-96CF-190FBAEDB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A9F94-FAB3-4382-929D-8EF11AF139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A2559-2447-4D87-8051-4F8F261D68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48A09-3956-4845-93DF-22341A4C48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667F8-EB96-4195-AA88-4F0A52A02A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7119A-D601-4286-A6D6-020B5994E1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AD447-D01E-4534-877A-E3A3E3298A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3F7F28-4C8C-4B98-AA88-ADD5B19B64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4EB0C-84B5-4FE1-93D8-6C68F554E2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2ED2E-166D-44A5-BF6E-C196D2191B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BBEB9-B959-46A7-970C-EF11329F4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DFE99-0331-4219-812F-2F6338E1D7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78D45-4533-486E-B898-3D61490D8C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2E26D-E6F9-4198-B00A-500AEAF404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013F3-8584-42EA-9544-1CC1702B3C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166B4-26D6-470C-BC8A-35967E2FCF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9C17E-91CD-49F8-861B-8926B6DFD7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3B7EB-6C6B-4FBD-BC58-8E5E1FB536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201AB-8A96-4CDC-9CDB-FF08D2B566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15191-3841-42D8-AA51-1284C7DA0C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BA31B-563D-4003-B3DE-E99B013A39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CDB27-43F4-43BC-B8E1-3033DE0480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C39BD-0765-43BD-82C5-C92FED235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F3E43-C976-49CF-8540-5736CD4AF9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A7BCF-B06F-4222-85B1-841AC21FD2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D1143-DB67-478A-9C8C-0F50060037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EF83A-DDD3-450B-A134-4E00146695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00635-0081-4437-AEC3-000D0523B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EB356-9A44-4E74-BBC3-B07DFB3869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CB8F5-D05D-4BBF-A021-780D0CB11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CE24D-7309-416E-B887-96BD731861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6BC98-03A6-48FD-A309-B31E1D9FD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46AA-C33E-48A8-AE49-09342FBC9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06AC8-791C-4867-B28E-9DD48192D4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A4EC0-FDF5-463B-A900-8EA986FD8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A848B-886C-4AA8-AF76-1CB24C83A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C7E9A-A7BE-43E7-AB44-5050AFD507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6FA10-690E-44D9-AB35-0D0501DD4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93F0F-D252-47AC-9129-5D0087ED93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CF249-0513-49D4-8951-C589A96AF3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935AB-6F1E-4DCC-9E31-4AEF4427A5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2F495-81BA-426B-BB00-AA09BA85E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57EC9-E382-4882-917D-E8489C2A1B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1983F-4BCA-4B06-B6F5-56A4BA1E5D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CC0CD-9F1B-43F5-AB6F-441BF97DC0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ABF58-2A8D-4BF0-BA3C-1B4EC92C3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0B08-E20F-4236-BE39-7004455D75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6A16F-D15F-4974-91E7-08E9770353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C43E-6E6E-4703-A9AA-A826EF1049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53EB5-2F13-4EF9-84FA-B35CB41F63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10395-B547-4850-A33D-2776CB8296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465F58-C2A1-4689-A382-E55FE9B237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4D251-367A-4F8D-BAC9-410D6BD462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B253E-82B0-4519-A6D7-D6033B452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49418-43F8-40AD-A54C-D3E840275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9F4E1-C2C8-494E-955A-005D0710B7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A6B43-DD13-4B38-A24F-71071380BE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9AD0E-6AFE-4B16-A6C5-D6113578F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0A195-0F48-40E8-8DEF-4B16A909DB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1D30B-8C25-454D-88FA-6D3A3259D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3233C-D4DE-4987-84C1-936BCADAC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38449-CBEE-4A4B-B4FA-2748CDB5B0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52EF6-DC61-4F16-BC18-8F41EC99E4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0EC7C-2312-4B39-A658-78298650AC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4EAD4-FA0B-42EA-803A-3A5D65D0F9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8E001-C5DC-4E62-9A59-834464B51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86EB-7A17-4DB4-8D0C-053EA41E5A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F362F-477C-493D-9BF6-985C9E4298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F2008-3EFB-4451-A48B-0C395EBBDC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F53FB-A0F0-41DE-9F81-EC71466AC7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97B86-516D-40F6-8E1F-94E742F3FD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6865B-BFA8-4065-BA1A-7A0E311F5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4BB04-8E4F-4E60-BCF1-BD6940981D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E66F9-2FC9-4BAB-ADEC-F2B14A548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91224-B684-484F-B4C4-F16D0F9E60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A7C30-7DF5-446D-88A0-DE60F70EDE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9D8A5-7972-48A0-ADE9-5478C25E97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723A7-499F-44F7-AD62-F77C9DE4E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69BB5-479B-4860-8109-17B6CA1C8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E46EA-7483-4115-8C14-BB501A3457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A71CF-F4B0-4744-BA33-72DF9FA92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DC469-BFBA-4972-933E-E4C0D61D7E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1F463-A819-4DA7-91D2-1E5AB78D61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CB373-3E95-4BD7-BE65-119F927F5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BC509-C534-4A2E-870F-69DD30961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C4E85-CD1E-4A68-A46D-302BD8F508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4ABF3-F02C-499D-80AE-3FEDAF6933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FCECD-2096-4D47-B7E0-FE5D8B7955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0295C-C569-49C4-9440-A83B1D5B97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CD9D6-9F32-403E-92E6-0CCC0BE640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9284F-FFA6-4BA8-8DDA-694C300D03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37CF6-30D8-4D6B-A4EE-92C594E29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77359-8E73-4B8A-9049-C564D76950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660D7-FDF4-473E-B896-D613BE3BA4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4A9BC-6F1A-486D-8CDC-747D1EB4F3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E6238-8A07-4D80-8789-561BD31A76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BA918-DC00-486B-AD90-14A4EE4E8A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662F4-4836-44DB-A9E0-3E116E142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A1FE-A339-4AD8-A227-6194EE1A7A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F133-CAD2-4293-B82F-E37EAD75C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0975B-B8AD-4E0C-B444-4DC42FE9D0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B8683-3407-49EB-A8C7-BEEF96FFD7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9A413-B382-4749-909F-6510F42432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D82D4-091E-4013-AC6D-D6728F4FA0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D5FA3-4658-49C9-9F5E-48B558BD33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25AA4-E9F3-4C12-BB4D-4B34FEC85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256D2-B536-4499-8410-5891D05329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26E94-D801-4CE1-AFAC-B594FCC4B3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A17F2-E55F-4995-9B22-34BB02C4AC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87953-BDEB-4119-BFF3-2BA0FB9255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4BF52-957F-4386-8BE3-8C84C2241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B4D509-29EE-4B8E-892B-277C90F4D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898F4-FAD2-4AE1-B500-BB019409A4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84DA0-10E4-43F3-9333-5BB82646CA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200B9-092D-4731-A5BE-1794E38AB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E2DB1-5EEB-454C-B812-B3229059D5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55034A-9D76-4C24-A69E-7C8389D28C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402C7-A258-430F-8E34-40583646C4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20897-C652-41C5-9C12-4C6730743E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64CBD-C3DC-4B44-86CD-A419DD7CAA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77113-13CA-4C7A-8C30-0BD337A8C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4E587-16BE-4F39-8C7C-A933F67376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0F5D0-2246-4308-B97D-00A91AB059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9CEFC-1154-4DCA-904E-BF224F58ED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491FC-44C7-48C3-A145-2B42FA2902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2A1C2-C1A4-4813-B56A-6B9C56B346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4F588-0E01-49C0-B7C3-E019A30785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B3CAB-12A4-454F-83CE-198BD9746A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52115-5F04-48F9-B714-06E02CCA16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3008D-9533-4A92-9A32-BE945DEE8F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75C93-E488-4A4B-9A81-AB58A98F18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4DC7F-406E-451A-9576-285954C95F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F1759E-5264-4FF6-99A7-9E0B8A6C89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E5A76-33B2-48D0-B0F4-230145A2B7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6AB0D-4538-46FB-A7B4-06EE8E6650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82DE2-477D-4314-8695-6831C11064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E2756-94AF-4BB8-BA34-22F2CBF87E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66458-FB86-49C8-8BFA-4BA84B370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612B0-079E-49E0-A109-458D5B7B0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08226-332A-40BE-BF69-86B14510E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0C5F5-D40A-43E3-8593-5AD157247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67B5A-01D9-4B9F-8C6F-10DC748C70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83323-3926-445D-907E-5EBF5C2638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6CB4A-EA95-4555-B7F5-5F3EEAA926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2F16F-EB3B-470F-898C-A548E0B7FA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15DC3-EA0F-4240-BED0-F3A9C3B446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EE075-F781-4A75-9365-95CE922F0D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EE4D1-5846-46DF-A361-58AC76B84C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22013-B1BB-40D5-8B6F-4E53D4169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D202A-5CF0-4E31-82D2-008B40626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4BDE5-F1AB-4A37-B9F3-6DA72D376E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25C2-59A1-4FE4-9403-CB1BF0E844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5B1A9-D74E-432A-90F7-9811C3662C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DC631-F907-40D6-8DBA-A473FE383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3D61D-F21A-4A14-8A88-9CD0236343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2C300-AF7B-416D-B102-E3186162D9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2BE404-F9CE-443D-A9A8-4497BBE743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FE5D3-9AD6-4F29-B17F-681AF56FDC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06EE7-6057-433C-BA05-BDE85F2B1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CFD98-95A1-4430-8313-5622F42FD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71506-B270-429C-AE2F-9E42C05597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C600E-AC1B-404D-AD8E-21AEF3D397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F3842-9588-4316-8DDC-F74514B1F4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39A18-BF5C-4125-8AE8-7413EBDA6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15C90-7E14-4DD2-B6B5-0939C7CF2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5E725-FF37-4EC0-9939-83A245C734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5B9AE-9042-4CB4-B47A-3834DDE5B4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58A49-4EC3-4D1D-89B6-DAA5E4A312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8BA43-8D93-4E3F-8BBF-328EC8F9C9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F9822-32FF-41A4-9262-2AB4176C79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2E4A-71A2-4B15-8219-99830CB7FF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18BAD-D671-4E72-B5F6-44618FA4F4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C40F9-0D14-4D2A-B419-E39272053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3AD55-0595-4B4C-98AD-25482A714B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6BC32-1D58-43B0-92CE-20A6B0D53F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B5C53-F037-4D9B-B152-4DDF4A1AF4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B10E0-98C4-4B78-80B8-5EB6FF1699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2A5EB-3038-4A6F-9E2E-3B3D272BC9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EFA17-9781-4A33-9662-12D5E3A5F8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99E0A-C270-41C4-91BE-D75FC64AAF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C1720-FDFE-4694-AC50-BA8093E8F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0E1C5-21D5-4A9B-8A43-6E1544A28D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508BC-288B-4009-9EDC-95F381BE92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C2423-6E3D-422B-956B-A1025742B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00E90-1299-428D-9376-3BC2EA5C5F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FE4A1-C412-4BF1-9B94-0ADA65C74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ADC92-1641-402C-9E37-586B3637E6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A58C5-1179-47C2-89A8-3FB3E1955E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C0430-61E9-40AF-BCA9-D3B05DDA27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13960-B33A-4B50-B203-946CEB17C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48699-F92D-47F6-A08E-A44BA7DDE9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047FC-5DC9-45A9-977D-505AB50CF1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5263B-A441-4929-BA7B-1342705DF2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C3366-D995-4162-8CF1-153828580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FD45B-D21F-461B-94A3-EDF963E072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5470-A50D-4BDA-9225-CC51BF1DC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A5C76-3D0C-42DC-9563-E7C6C2E4C2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6158A-E5CF-4D8F-B959-407FA9578B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3DBEA-E33F-4067-B332-A289882342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2B399F-0BBB-46FB-91BC-E8D7D61C27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F95D5-B3E2-4DBD-834E-5C39C0CF8C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7403A-C550-4F19-B3A0-5AC9B488A1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FAD9A-6D52-4F21-9CF8-47AE80876D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52AFE-FE8D-47C9-AD6F-75FD47E73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D3967-3530-4301-AFA8-1B62C7EEF4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5263-7E2A-4F00-99CC-D843CA99F9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B4F3B-BC61-42AE-992D-9B4DF1133E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9557A-6B46-4302-AC93-380377E7D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8A80B-40CC-433C-9C20-68E196F3E6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13FBC-F153-467C-99E4-8CDC6A760C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3B2FA-9F39-468F-8194-BD9100E4A7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6CBBD-5618-40DC-88B4-CD6CAB3418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CA6FB-4154-468A-B699-125214260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ED77E-3806-42D0-92D2-B533D81ED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44BAA-BA87-4EFB-A5FB-F9B66AB98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F8F0-3C25-4443-85A5-30AFC00DD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66AFD-6C8D-4529-BC88-16EB88FCBA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D9687-3977-4790-B844-B352735B6A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B9998-608E-4519-A0CA-01E77CA62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13DDF-5925-4FBD-AA83-63A0EA3B44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735BF-CC96-44A2-B1C2-80F901D2FE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4656E-04BB-4797-A205-C6FC9C717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7C38D-730B-49AB-B353-6464A67468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93564-48B3-4BE9-A189-4F80365C56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4F7008-1421-4F57-AD34-6C5CDD22AB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07AEA-AE2C-47D2-8BEA-D08D4E8BEE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B5642-ED3C-4CDF-8259-9B1F2BF55C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D774D-B318-44D4-9790-33DA930BF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4C80E-C35D-40D0-8CF5-AE60A934B8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D4CD3-8DA8-4FD5-B0A1-6B0452BB70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43732-A5E8-4985-8307-1C8BC4CB5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7EDF7-3659-4746-A9FB-3045BFC85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723FE-8EEB-4C06-B3D0-513559E1B2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37459-CB49-4DB7-AFAA-B30FB82234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1599A-B28A-44BF-AACB-225098FA92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C72C3-E419-41FF-AB28-E69372D3FA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A0BE6-77D7-4B33-8509-71F9AB90F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D8DC9-F270-4BD8-A6BB-BF13A83ACD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83458-7490-4981-B563-1E91AF06F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DF2AA-C8BC-4EA5-A003-44F8F1061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0671B-E1D1-4D0C-9358-B9D36F2DA2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380BE-1F39-4720-8122-DE5E6D9D7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93554-3772-4C69-B5DC-6FF8BE1339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59242-92EF-47EE-B62C-FFEB403C2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439FC-CA65-46DA-AE53-78233C197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5FE09-4742-4CA2-8D32-CF6B4CF107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3BADE-74EB-4AB3-96CB-BAE42CB118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274DB-CBFE-442A-9B8D-BE5B24738C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AE552-1479-4EAA-AA19-C5289FAEFA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0A3DC-BEF1-4401-9F85-69149E47C3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38BBE-B9A3-4348-B8BF-FBBE6DDF41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7F863-0213-41D8-90FC-7810CCD85D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CEE4-35BA-4638-ACCA-991D2419F7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A65E3-6EBC-489E-BF85-1F745A1E1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3C4D1-C4AB-464A-9E82-A65BD9D0E8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88B5F-BB2F-40BA-89F0-A98135E61A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0AF43-A89A-480F-B705-9BA5CC6CE1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36AFB-54D9-4CF1-BDA3-2BFD5A983C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410C9-7E6D-4B91-B6CA-5136E4C7C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EA8E2-2846-447B-A185-EBDD086619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9E9FF-9123-4018-8EC8-A458ED2D16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003DB-02ED-4579-87E7-5AD6D234D1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ED056-C195-4358-876E-2E135B431E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ACAC7-0CBD-49A9-88CE-DAF0A1211D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5AA51-9BBF-4881-9BD2-88103C78C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99DE2-629D-4FEE-8D72-F4CEF949E9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D253-A7B9-4F68-9DE3-CF0DF7A356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95B22-59DA-49E0-8A2E-F38C63255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3F987-9553-4021-B68D-EBE2A84F3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21BAA-0677-4E1E-971A-04588BCE1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A5948C-F80C-4CE9-B4DE-80380D963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700BB-F175-42C4-BED9-72692B8944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E6AF5-9CD5-4516-9E2E-BC50A63DB2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B30BE-76F5-41CC-9BB7-9852C4F56E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2E4E1-2FF8-4513-B763-3D87232BD0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AFDCB-263A-40B5-BC65-20CD498DA9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99978-1F26-4E5E-B96B-29CB43AB79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F5910-D348-429F-AFBE-2BD8EFE52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4986E-FCC4-4AF9-AA67-8CBF4D2815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D3625-9E81-4947-9648-8FAFAA53EE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70196-23A8-47F2-A2F9-52ABDCCF2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EAC24-5070-4255-9124-58C219BD69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39723-EA82-44FF-8CEA-0095B9280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2147C-2C4C-459E-8651-551DD5EAF5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29811-B3A7-437A-A5AE-A30D00EC7C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6BB9B-D745-475B-916B-6A18CBE475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5D433-57B1-44EE-86D0-CFF9EDAD29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44C8C-13A6-4209-B211-B200EE160B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C036C-B0D7-4764-8182-6B5C013A02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ED8D0-DFB0-432E-9849-7280D5802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7ADEC1-8AB3-4291-A419-33D4A24274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FF42E-3926-4A35-B92E-5EAD0E15BA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64C57-5310-40EF-A9A9-62B06506E1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141A7-3640-4BA5-86A0-BDF2A72431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4A7FC-E03A-408B-8549-E05509B04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D8E428-25C6-4B51-8B2F-A99C5DCDDF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5973A-9F5F-485A-A361-12C6D926B0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5D9F0-95E0-4056-A726-228E48C52E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04D9D-CE9E-49F9-8FAA-A5449958B3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50804D-B91C-424B-BA88-5CC13C710C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384F4-2F2F-45FD-BAF5-C6D7F2787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87892-8F57-4CA0-87D0-97CB3010E7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2A10F-6842-47F0-B543-14845C1321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51EF6-797F-4405-9B27-EA3E16F023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3A49-7229-46E7-8FD1-AAB3469D4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18144-FB54-4C1C-A117-DF47A1BB78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F2B9-4614-4263-A4F0-58D48EF6D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D41AF3-90DE-4F33-A80F-85B26B4AC8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34E5B-7910-4F9A-B1F7-1CAC9BAF47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5899E-C0E6-4784-B988-0E6340C40C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328E2-8723-4707-84C9-5D28DD5EF3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685D1-0E0A-4E72-88E7-28224721D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51941-79EB-43DB-91E4-99F1E70352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11EC4-6958-49D9-839B-3F8F8616DF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DABF1-1AAE-4E8A-B12F-39081D0B67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37849-9328-4A57-856F-1466FFE406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6530A-36E6-4DDC-AA2F-5766D4424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D4ADB-5B77-4F67-B411-18DD95F418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7451C-5C5E-4983-BD40-B17C34EE9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1594C-CB84-4F08-9F7C-97D747AE31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17A0C-C663-41CF-AA67-D5C0F4D21D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62E4D-365C-412F-A590-CB7981E73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0CE87-6DAC-43C7-96D6-AEC8899DB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EE5FE-AEB4-4D53-BC45-76936A3F2C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19E774-2551-495B-958E-4EFA24D78F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81BE1-C030-4047-9D04-AB857B6A7E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1DCA1-7938-4CE7-ACEB-4B83E0A141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B5887-EA49-4FE5-8E0C-1687800FDA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9E03E-58A9-4770-B3A6-936F5C640C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789BB-ED3B-456C-A7AF-8073679164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C17B6-DF22-4083-9436-2BE4539A9F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DD455-C7A0-4AD6-BAF9-045596A2AB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F2CBF-0977-4FC6-9A66-0986095ACF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9CD30-3913-491A-871A-864046C7E2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12F56-AEA3-4557-8842-664E9A4DC7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D0A34-B150-4B9D-AAA9-1BFC3AA0AE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0F404-93DE-4844-AD60-3B8470F89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95DE9-9D53-4A8E-877E-F3FBC5932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438E0-9F39-4B87-B1A0-C2744632B3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901A4-B89E-4E45-8B8D-F514BEFA2B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D4FF0-D25E-43FC-B1FC-4536C3D9E0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A460A-3F5D-4F6B-B849-39D52EFD76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B324A-A0A4-4EC8-9BFC-4315678ED6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7B03E-48BC-4DD4-A772-32EC622FFD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4A528-4D62-480E-A859-E60258601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51FE34-02D7-40D8-AB0F-DB141BBC99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25404-1FFA-436B-BDBF-D93139944A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FD270-E916-4896-BC19-F16B90FE6E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EDF06-A8CE-422E-B7EA-BBA037CF8B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F73AF-73FB-40D8-A8A1-A828E70AC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5202F-6425-4D5B-AABF-B9695C46B7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11372-852A-468D-9C4B-113BBADB45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480EA-FB7F-49B6-B272-E98A76D972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24448-FAD9-4CB9-A086-192CF7909E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12696-6CFB-486A-B1BE-0A6BD6A389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3FCAC-7152-421D-96F1-CE6232D81B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5A233-8FDA-463D-9ECE-AA343D5D6C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7FB1F-812D-4956-A6C9-9947919374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D5077-9942-4944-8623-21BA408D4E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FEB457-C65E-49F3-9BA9-C4BA9FDBE1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19BB-E8A8-4FE3-A0D8-53D6C51F85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4D7B5-E96D-44CA-9F21-51E2D6B621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AB8FB-7AC0-4638-9062-AC1EB2A15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7CD9A-C530-4ABB-86B0-7775F8CD93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DB66C-A49C-418D-9899-E90E2098D7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8E8F2-5FF3-4A4B-911F-C7AA5F215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4F687-2B7F-4419-95AE-B6168A95E2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DECD4A-4634-451A-9B64-344CD1B1A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A70D-0559-4A0B-BE48-B2085655F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AA66B-26ED-45D0-A3BF-2FEF5E236F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C7FCF-2F6A-4790-8373-C94E697C74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1410F-090A-42CD-B1C8-9F0103165E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EE0DA-812E-4A83-95AB-E0734EE965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7D519-2839-42B4-A731-E36F692E51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2A5D3-9384-41DB-B566-7229DBBD37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3402F-A444-49DD-9D20-21C89E06E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5208-08EE-4737-8156-8D9DDD26B0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AE5A3-1DEF-4C0C-8387-F71DCFD2F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946D0-56B0-46A1-AD4A-7110E09384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307F-6ED5-41C4-B2D4-55D2B37E57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4E60D-BFBB-4D3D-B9E2-2F2E0EAF55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88338-BFFD-4A05-9E54-774BB81BB5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5A1EE-E291-4F10-8E44-01F1BC1FAC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4339F-D93E-406C-A969-5EDD629A44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A4F12-0B0C-4826-9F7B-0ABF819B58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B24BA-6920-45BC-818B-F06AABA00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C565D-3D6B-4B8A-AA15-CC63D4CDF1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46705-F425-4111-A185-D8DF1D6656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9FE1D-161F-45E1-80BA-8876405377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7339D-7B90-4F72-AF32-83F38E72ED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DAB3EC-22CB-4B30-A9F5-D43541B2EE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66AE2-DA0E-47A5-823B-2C574EEA03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6E88E-0E77-424D-86CC-3D41B31C10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01B5C-7C2A-4991-9EC1-2BA91877E1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16B92-027F-4CDD-A237-8EE2DC7B98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B7803-A6D5-4B58-BAF1-4BC32218AB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560C8-639A-4DD4-A4C0-B27C31385D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BEFCF-6895-49E1-B1DC-6B22EFA577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9A99E-3810-47FC-AB01-E5EFBE3212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E6044-E472-4817-BE08-4B3DF2CCC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55FFE-6820-4819-AE52-77CDBAD77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400DD-491F-4A45-B0DA-00C5A45AA2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A398E-BA38-421E-BF7F-0250FE1D6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06470-D732-4333-9B3A-C6EC588AE5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5EE6D-780E-48DF-9416-88CDAE45E9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CBE1E-9268-424F-94F7-6BA55CC110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1D119-7092-4571-A71F-4348FD0CF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43A28-3EE0-4C7F-8A4A-4476C556F4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25106-7294-448B-B646-0410221205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1DD0A-68BF-48D4-BA23-EA6EEFAFE0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0463F-C11F-4143-B4C4-4E0FEA52A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D8D01-AE97-46AF-8FAD-7AFD444828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3232C-D154-4A9E-980C-3968B5966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39F99-F6BE-4D91-8B05-8697B947BD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C05EE-9D59-47F2-BF8E-CBE11F0202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9C5ED-CF17-43E2-B3A1-413984BFE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E9425-188C-4058-8A89-3FC8A4FA0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022B5-05D6-4D67-9911-DCEA7DC564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CAFB0-21C1-4F8E-AD92-C2CE3F470A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0BF0F-7912-42B3-9D31-056BFF9DB1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31632-037C-46E1-A800-E4BFA9E8E4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F9C9-D4DA-4419-AD3A-4F6FC229B1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B0FD2-790D-4DFA-BA41-C388DB9CAA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A19C5-1438-44AE-9AC4-95E23861CB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E15CB-0124-493E-9CAF-4FDB48ED1E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4FC7-A6B4-48B7-84F9-05F1E00F8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ED6D0-2368-4A36-B53D-923C7B2FBC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647DB0-FACB-4536-8B26-354FDB8E9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F417A-C040-4E42-948F-37DF5FCEB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A5F86-76EB-45D1-92BE-D6746B4AB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49340-38B0-4745-A9AB-018901E6F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0A9C-64AE-43D2-BF65-3075D0E7F4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A600-BB7E-4265-BB34-6D2677B92A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54B1A-6D28-4C98-9420-3A9C97267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5978-5E5C-481C-B439-9A5366843F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B65E4-D7ED-469B-880D-F8154FDEC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3672D-E4D4-4533-8F99-71264A7AC5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898D8-5D12-4782-9918-AA144FE13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83C9B-01A8-4A74-9A37-27742063D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B3BE2-E75A-4D25-907F-ED5603153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FBDB6-64DF-4B94-A05D-881CC60A83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E594E-0504-4D3A-A712-4858008E92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FD58A-D30B-4B7B-B9FA-A20CF1744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A34D6-3991-4DE7-97D4-1D12997D49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A98C6-37BA-4286-92F5-BEFEC8BD25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C0A0A-919A-4BFA-8106-F435E9E7AD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756DB-1B37-4FA4-9A05-5178174959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E16BC5-D1D2-4DE1-A836-5A13A9AFF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46220-D587-4ED2-96B6-A7D871FC7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EFE0E-B878-4B16-9D65-B099519896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C208F-A9B4-4712-8655-5BACBB7735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CA2A3-F4BA-44A0-A73F-554F7A7BC1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9620A-DDCF-4D42-864C-F565E724A1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EB3E2-8861-40E8-829C-FAB59C185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E92EC-A01A-4A76-A1C6-524A299F70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29E3B-D245-4534-9D4B-B17E9D12F1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E0C36-1774-45FB-A1B3-783E588CE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678AB-6230-4F2C-A896-E0863D324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32B5E-F8C0-4B37-B1DD-8A7A70302B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633D9-2D98-4DC6-B7A8-EBAACD653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83615-F8DA-4E69-A435-986A74DF72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897A2-BECB-40BD-AB36-B843BBB2F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EFDD2-A374-4F49-AA66-E773F65AD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939AC-535B-470C-9131-CD154C3540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E02EC-0295-40E2-858E-58AC6DBE76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588A2-BE7F-4357-BC0A-DE05977279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A791E-F1D5-41F3-9480-AA6AE597CD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16022-4186-401C-ABBA-F4E3DCD193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D56C7A-F61C-4116-9A32-D2EA9D9018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21B3F-1C80-40FB-9B81-3D5A9FAA43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539D7-B87D-45E8-A603-A7674E5844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160C6-F660-4312-958C-7CBA5AAC90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7FAAF-D6F8-448D-8A76-B2A391A59A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58533-477E-47FE-9E69-C6649A15A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1D017-90F1-4749-AF4F-E6137F19D3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B39C6-FD7B-45FC-B897-397EC8EC34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1C294-C988-4F37-BDEC-06AFA3ACFE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0AEC7-2E7E-40C3-BDC7-70FCF7B679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E1B00-A76A-4A4B-A85D-31CAA9B65A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2783E-171B-421A-8915-8CB5C354B3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4494D-FFA3-485F-9656-CF6F055A4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5B07B-E0F3-4049-9BFF-5847F992DA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EF6B0-FB78-4240-A2B2-590EFBC15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6C0A1-AC6A-4C4D-9DD3-257C700BB5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091E7-8849-48FD-9FC1-BE43F3B66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7C176-0F69-4397-BD86-44633F311A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6A912-BEF4-4D59-91EC-16107EC88B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BBC0B-0509-4AB5-BD10-626B6D307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D0D23-76AD-4DF0-8B09-E46A013C80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5541B-2598-4248-8A3C-2797C1EE2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5479CD-A971-42F4-B71E-9E6EDCD035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A03C5-6FDE-4465-88E6-1473EB5431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31C2A-54BE-4BFC-A41D-A1132BF314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24B6-9C84-413C-8D73-0AC2F6649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026D9-02F2-4282-919F-B816C014C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CEFA7-8C36-4040-A8B1-004B52128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0</xdr:row>
      <xdr:rowOff>95250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3B732A2D-C0FA-4DCA-ABD0-276B93E320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38125" y="95250"/>
          <a:ext cx="4270472" cy="1485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291-59DD-4C96-BA6F-C244AD94FB52}">
  <sheetPr>
    <tabColor rgb="FF92D050"/>
  </sheetPr>
  <dimension ref="A1:I270"/>
  <sheetViews>
    <sheetView tabSelected="1" workbookViewId="0">
      <selection activeCell="D2" sqref="D2:H6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7.7109375" bestFit="1" customWidth="1"/>
    <col min="8" max="8" width="18" style="13" customWidth="1"/>
  </cols>
  <sheetData>
    <row r="1" spans="1:9" s="1" customFormat="1" x14ac:dyDescent="0.25">
      <c r="A1" s="26"/>
      <c r="B1" s="26"/>
      <c r="C1" s="26"/>
      <c r="F1" s="2"/>
      <c r="H1" s="18"/>
    </row>
    <row r="2" spans="1:9" s="1" customFormat="1" ht="24" customHeight="1" x14ac:dyDescent="0.25">
      <c r="A2" s="26"/>
      <c r="B2" s="26"/>
      <c r="C2" s="26"/>
      <c r="D2" s="21" t="s">
        <v>340</v>
      </c>
      <c r="E2" s="21"/>
      <c r="F2" s="21"/>
      <c r="G2" s="21"/>
      <c r="H2" s="21"/>
    </row>
    <row r="3" spans="1:9" s="1" customFormat="1" ht="26.25" customHeight="1" x14ac:dyDescent="0.25">
      <c r="A3" s="26"/>
      <c r="B3" s="26"/>
      <c r="C3" s="26"/>
      <c r="D3" s="21"/>
      <c r="E3" s="21"/>
      <c r="F3" s="21"/>
      <c r="G3" s="21"/>
      <c r="H3" s="21"/>
    </row>
    <row r="4" spans="1:9" s="1" customFormat="1" ht="27" customHeight="1" x14ac:dyDescent="0.25">
      <c r="A4" s="26"/>
      <c r="B4" s="26"/>
      <c r="C4" s="26"/>
      <c r="D4" s="21"/>
      <c r="E4" s="21"/>
      <c r="F4" s="21"/>
      <c r="G4" s="21"/>
      <c r="H4" s="21"/>
    </row>
    <row r="5" spans="1:9" s="1" customFormat="1" ht="25.5" customHeight="1" x14ac:dyDescent="0.25">
      <c r="A5" s="26"/>
      <c r="B5" s="26"/>
      <c r="C5" s="26"/>
      <c r="D5" s="21"/>
      <c r="E5" s="21"/>
      <c r="F5" s="21"/>
      <c r="G5" s="21"/>
      <c r="H5" s="21"/>
    </row>
    <row r="6" spans="1:9" s="1" customFormat="1" ht="26.25" customHeight="1" thickBot="1" x14ac:dyDescent="0.3">
      <c r="A6" s="27"/>
      <c r="B6" s="27"/>
      <c r="C6" s="27"/>
      <c r="D6" s="22"/>
      <c r="E6" s="22"/>
      <c r="F6" s="22"/>
      <c r="G6" s="22"/>
      <c r="H6" s="22"/>
    </row>
    <row r="7" spans="1:9" s="1" customFormat="1" ht="46.5" customHeight="1" thickBot="1" x14ac:dyDescent="0.3">
      <c r="A7" s="23" t="s">
        <v>2</v>
      </c>
      <c r="B7" s="24"/>
      <c r="C7" s="24"/>
      <c r="D7" s="24"/>
      <c r="E7" s="24"/>
      <c r="F7" s="24"/>
      <c r="G7" s="24"/>
      <c r="H7" s="25"/>
      <c r="I7" s="3"/>
    </row>
    <row r="8" spans="1:9" s="1" customFormat="1" x14ac:dyDescent="0.25">
      <c r="F8" s="2"/>
      <c r="H8" s="18"/>
    </row>
    <row r="9" spans="1:9" s="6" customFormat="1" ht="37.5" customHeight="1" x14ac:dyDescent="0.15">
      <c r="A9" s="4" t="s">
        <v>3</v>
      </c>
      <c r="B9" s="4" t="s">
        <v>4</v>
      </c>
      <c r="C9" s="5" t="s">
        <v>0</v>
      </c>
      <c r="D9" s="4" t="s">
        <v>5</v>
      </c>
      <c r="E9" s="4" t="s">
        <v>6</v>
      </c>
      <c r="F9" s="4" t="s">
        <v>7</v>
      </c>
      <c r="G9" s="4" t="s">
        <v>1</v>
      </c>
      <c r="H9" s="19" t="s">
        <v>338</v>
      </c>
    </row>
    <row r="10" spans="1:9" s="1" customFormat="1" ht="38.25" customHeight="1" x14ac:dyDescent="0.25">
      <c r="A10" s="7">
        <v>1</v>
      </c>
      <c r="B10" s="7" t="s">
        <v>8</v>
      </c>
      <c r="C10" s="8" t="s">
        <v>9</v>
      </c>
      <c r="D10" s="8" t="s">
        <v>10</v>
      </c>
      <c r="E10" s="9">
        <v>6500</v>
      </c>
      <c r="F10" s="10" t="s">
        <v>11</v>
      </c>
      <c r="G10" s="10"/>
      <c r="H10" s="20"/>
    </row>
    <row r="11" spans="1:9" s="1" customFormat="1" ht="38.25" customHeight="1" x14ac:dyDescent="0.25">
      <c r="A11" s="7">
        <f t="shared" ref="A11:A74" si="0">A10+1</f>
        <v>2</v>
      </c>
      <c r="B11" s="7" t="s">
        <v>8</v>
      </c>
      <c r="C11" s="8" t="s">
        <v>301</v>
      </c>
      <c r="D11" s="8" t="s">
        <v>302</v>
      </c>
      <c r="E11" s="9">
        <f>7000</f>
        <v>7000</v>
      </c>
      <c r="F11" s="10" t="s">
        <v>11</v>
      </c>
      <c r="G11" s="10"/>
      <c r="H11" s="20"/>
    </row>
    <row r="12" spans="1:9" s="1" customFormat="1" ht="38.25" customHeight="1" x14ac:dyDescent="0.25">
      <c r="A12" s="7">
        <f t="shared" si="0"/>
        <v>3</v>
      </c>
      <c r="B12" s="7" t="s">
        <v>8</v>
      </c>
      <c r="C12" s="8" t="s">
        <v>167</v>
      </c>
      <c r="D12" s="8" t="s">
        <v>168</v>
      </c>
      <c r="E12" s="9">
        <v>6500</v>
      </c>
      <c r="F12" s="10" t="s">
        <v>11</v>
      </c>
      <c r="G12" s="10"/>
      <c r="H12" s="20"/>
    </row>
    <row r="13" spans="1:9" s="1" customFormat="1" ht="38.25" customHeight="1" x14ac:dyDescent="0.25">
      <c r="A13" s="7">
        <f t="shared" si="0"/>
        <v>4</v>
      </c>
      <c r="B13" s="7" t="s">
        <v>8</v>
      </c>
      <c r="C13" s="8" t="s">
        <v>308</v>
      </c>
      <c r="D13" s="8" t="s">
        <v>168</v>
      </c>
      <c r="E13" s="9">
        <v>6500</v>
      </c>
      <c r="F13" s="10" t="s">
        <v>11</v>
      </c>
      <c r="G13" s="10"/>
      <c r="H13" s="20"/>
    </row>
    <row r="14" spans="1:9" s="1" customFormat="1" ht="38.25" customHeight="1" x14ac:dyDescent="0.25">
      <c r="A14" s="7">
        <f t="shared" si="0"/>
        <v>5</v>
      </c>
      <c r="B14" s="7" t="s">
        <v>8</v>
      </c>
      <c r="C14" s="8" t="s">
        <v>197</v>
      </c>
      <c r="D14" s="8" t="s">
        <v>40</v>
      </c>
      <c r="E14" s="9">
        <v>9000</v>
      </c>
      <c r="F14" s="10" t="s">
        <v>11</v>
      </c>
      <c r="G14" s="10"/>
      <c r="H14" s="20"/>
    </row>
    <row r="15" spans="1:9" s="1" customFormat="1" ht="38.25" customHeight="1" x14ac:dyDescent="0.25">
      <c r="A15" s="7">
        <f t="shared" si="0"/>
        <v>6</v>
      </c>
      <c r="B15" s="7" t="s">
        <v>8</v>
      </c>
      <c r="C15" s="8" t="s">
        <v>131</v>
      </c>
      <c r="D15" s="8" t="s">
        <v>132</v>
      </c>
      <c r="E15" s="9">
        <v>10000</v>
      </c>
      <c r="F15" s="10" t="s">
        <v>11</v>
      </c>
      <c r="G15" s="10"/>
      <c r="H15" s="20"/>
    </row>
    <row r="16" spans="1:9" s="1" customFormat="1" ht="38.25" customHeight="1" x14ac:dyDescent="0.25">
      <c r="A16" s="7">
        <f t="shared" si="0"/>
        <v>7</v>
      </c>
      <c r="B16" s="7" t="s">
        <v>8</v>
      </c>
      <c r="C16" s="8" t="s">
        <v>225</v>
      </c>
      <c r="D16" s="8" t="s">
        <v>226</v>
      </c>
      <c r="E16" s="9">
        <v>10000</v>
      </c>
      <c r="F16" s="10" t="s">
        <v>11</v>
      </c>
      <c r="G16" s="10"/>
      <c r="H16" s="20"/>
    </row>
    <row r="17" spans="1:8" s="1" customFormat="1" ht="38.25" customHeight="1" x14ac:dyDescent="0.25">
      <c r="A17" s="7">
        <f t="shared" si="0"/>
        <v>8</v>
      </c>
      <c r="B17" s="7" t="s">
        <v>8</v>
      </c>
      <c r="C17" s="8" t="s">
        <v>227</v>
      </c>
      <c r="D17" s="8" t="s">
        <v>99</v>
      </c>
      <c r="E17" s="9">
        <v>6500</v>
      </c>
      <c r="F17" s="10" t="s">
        <v>11</v>
      </c>
      <c r="G17" s="10"/>
      <c r="H17" s="20"/>
    </row>
    <row r="18" spans="1:8" s="1" customFormat="1" ht="38.25" customHeight="1" x14ac:dyDescent="0.25">
      <c r="A18" s="7">
        <f t="shared" si="0"/>
        <v>9</v>
      </c>
      <c r="B18" s="7" t="s">
        <v>8</v>
      </c>
      <c r="C18" s="8" t="s">
        <v>137</v>
      </c>
      <c r="D18" s="8" t="s">
        <v>24</v>
      </c>
      <c r="E18" s="9">
        <v>9000</v>
      </c>
      <c r="F18" s="10" t="s">
        <v>11</v>
      </c>
      <c r="G18" s="10"/>
      <c r="H18" s="20"/>
    </row>
    <row r="19" spans="1:8" s="1" customFormat="1" ht="38.25" customHeight="1" x14ac:dyDescent="0.25">
      <c r="A19" s="7">
        <f t="shared" si="0"/>
        <v>10</v>
      </c>
      <c r="B19" s="7" t="s">
        <v>8</v>
      </c>
      <c r="C19" s="8" t="s">
        <v>39</v>
      </c>
      <c r="D19" s="8" t="s">
        <v>40</v>
      </c>
      <c r="E19" s="9">
        <v>10000</v>
      </c>
      <c r="F19" s="10" t="s">
        <v>11</v>
      </c>
      <c r="G19" s="10"/>
      <c r="H19" s="20"/>
    </row>
    <row r="20" spans="1:8" s="1" customFormat="1" ht="38.25" customHeight="1" x14ac:dyDescent="0.25">
      <c r="A20" s="7">
        <f t="shared" si="0"/>
        <v>11</v>
      </c>
      <c r="B20" s="7" t="s">
        <v>8</v>
      </c>
      <c r="C20" s="8" t="s">
        <v>21</v>
      </c>
      <c r="D20" s="8" t="s">
        <v>22</v>
      </c>
      <c r="E20" s="9">
        <v>9000</v>
      </c>
      <c r="F20" s="10" t="s">
        <v>11</v>
      </c>
      <c r="G20" s="10"/>
      <c r="H20" s="20"/>
    </row>
    <row r="21" spans="1:8" s="1" customFormat="1" ht="38.25" customHeight="1" x14ac:dyDescent="0.25">
      <c r="A21" s="7">
        <f t="shared" si="0"/>
        <v>12</v>
      </c>
      <c r="B21" s="7" t="s">
        <v>8</v>
      </c>
      <c r="C21" s="8" t="s">
        <v>91</v>
      </c>
      <c r="D21" s="8" t="s">
        <v>92</v>
      </c>
      <c r="E21" s="9">
        <v>9000</v>
      </c>
      <c r="F21" s="10" t="s">
        <v>11</v>
      </c>
      <c r="G21" s="10"/>
      <c r="H21" s="20"/>
    </row>
    <row r="22" spans="1:8" s="1" customFormat="1" ht="38.25" customHeight="1" x14ac:dyDescent="0.25">
      <c r="A22" s="7">
        <f t="shared" si="0"/>
        <v>13</v>
      </c>
      <c r="B22" s="7" t="s">
        <v>8</v>
      </c>
      <c r="C22" s="8" t="s">
        <v>20</v>
      </c>
      <c r="D22" s="8" t="s">
        <v>19</v>
      </c>
      <c r="E22" s="9">
        <v>10000</v>
      </c>
      <c r="F22" s="10" t="s">
        <v>11</v>
      </c>
      <c r="G22" s="10"/>
      <c r="H22" s="20"/>
    </row>
    <row r="23" spans="1:8" s="1" customFormat="1" ht="38.25" customHeight="1" x14ac:dyDescent="0.25">
      <c r="A23" s="7">
        <f t="shared" si="0"/>
        <v>14</v>
      </c>
      <c r="B23" s="7" t="s">
        <v>8</v>
      </c>
      <c r="C23" s="8" t="s">
        <v>169</v>
      </c>
      <c r="D23" s="8" t="s">
        <v>24</v>
      </c>
      <c r="E23" s="9">
        <v>10000</v>
      </c>
      <c r="F23" s="10" t="s">
        <v>11</v>
      </c>
      <c r="G23" s="10"/>
      <c r="H23" s="20"/>
    </row>
    <row r="24" spans="1:8" s="1" customFormat="1" ht="38.25" customHeight="1" x14ac:dyDescent="0.25">
      <c r="A24" s="7">
        <f t="shared" si="0"/>
        <v>15</v>
      </c>
      <c r="B24" s="7" t="s">
        <v>8</v>
      </c>
      <c r="C24" s="8" t="s">
        <v>12</v>
      </c>
      <c r="D24" s="8" t="s">
        <v>10</v>
      </c>
      <c r="E24" s="9">
        <v>6500</v>
      </c>
      <c r="F24" s="10" t="s">
        <v>11</v>
      </c>
      <c r="G24" s="10"/>
      <c r="H24" s="20"/>
    </row>
    <row r="25" spans="1:8" s="1" customFormat="1" ht="38.25" customHeight="1" x14ac:dyDescent="0.25">
      <c r="A25" s="7">
        <f t="shared" si="0"/>
        <v>16</v>
      </c>
      <c r="B25" s="7" t="s">
        <v>8</v>
      </c>
      <c r="C25" s="8" t="s">
        <v>228</v>
      </c>
      <c r="D25" s="12" t="s">
        <v>22</v>
      </c>
      <c r="E25" s="9">
        <v>10000</v>
      </c>
      <c r="F25" s="10" t="s">
        <v>11</v>
      </c>
      <c r="G25" s="10"/>
      <c r="H25" s="20"/>
    </row>
    <row r="26" spans="1:8" s="1" customFormat="1" ht="38.25" customHeight="1" x14ac:dyDescent="0.25">
      <c r="A26" s="7">
        <f t="shared" si="0"/>
        <v>17</v>
      </c>
      <c r="B26" s="7" t="s">
        <v>8</v>
      </c>
      <c r="C26" s="8" t="s">
        <v>174</v>
      </c>
      <c r="D26" s="8" t="s">
        <v>44</v>
      </c>
      <c r="E26" s="9">
        <f>7000</f>
        <v>7000</v>
      </c>
      <c r="F26" s="10" t="s">
        <v>11</v>
      </c>
      <c r="G26" s="10"/>
      <c r="H26" s="20"/>
    </row>
    <row r="27" spans="1:8" s="1" customFormat="1" ht="38.25" customHeight="1" x14ac:dyDescent="0.25">
      <c r="A27" s="7">
        <f t="shared" si="0"/>
        <v>18</v>
      </c>
      <c r="B27" s="7" t="s">
        <v>8</v>
      </c>
      <c r="C27" s="8" t="s">
        <v>103</v>
      </c>
      <c r="D27" s="8" t="s">
        <v>44</v>
      </c>
      <c r="E27" s="9">
        <f>7000</f>
        <v>7000</v>
      </c>
      <c r="F27" s="10" t="s">
        <v>11</v>
      </c>
      <c r="G27" s="10"/>
      <c r="H27" s="20"/>
    </row>
    <row r="28" spans="1:8" s="1" customFormat="1" ht="38.25" customHeight="1" x14ac:dyDescent="0.25">
      <c r="A28" s="7">
        <f t="shared" si="0"/>
        <v>19</v>
      </c>
      <c r="B28" s="7" t="s">
        <v>8</v>
      </c>
      <c r="C28" s="8" t="s">
        <v>309</v>
      </c>
      <c r="D28" s="8" t="s">
        <v>155</v>
      </c>
      <c r="E28" s="9">
        <v>6500</v>
      </c>
      <c r="F28" s="10" t="s">
        <v>11</v>
      </c>
      <c r="G28" s="10"/>
      <c r="H28" s="20"/>
    </row>
    <row r="29" spans="1:8" s="1" customFormat="1" ht="38.25" customHeight="1" x14ac:dyDescent="0.25">
      <c r="A29" s="7">
        <f t="shared" si="0"/>
        <v>20</v>
      </c>
      <c r="B29" s="7" t="s">
        <v>8</v>
      </c>
      <c r="C29" s="8" t="s">
        <v>229</v>
      </c>
      <c r="D29" s="8" t="s">
        <v>221</v>
      </c>
      <c r="E29" s="9">
        <f>7000</f>
        <v>7000</v>
      </c>
      <c r="F29" s="10" t="s">
        <v>11</v>
      </c>
      <c r="G29" s="10"/>
      <c r="H29" s="20"/>
    </row>
    <row r="30" spans="1:8" s="1" customFormat="1" ht="38.25" customHeight="1" x14ac:dyDescent="0.25">
      <c r="A30" s="7">
        <f t="shared" si="0"/>
        <v>21</v>
      </c>
      <c r="B30" s="7" t="s">
        <v>8</v>
      </c>
      <c r="C30" s="8" t="s">
        <v>230</v>
      </c>
      <c r="D30" s="8" t="s">
        <v>226</v>
      </c>
      <c r="E30" s="9">
        <v>10000</v>
      </c>
      <c r="F30" s="10" t="s">
        <v>11</v>
      </c>
      <c r="G30" s="10"/>
      <c r="H30" s="20"/>
    </row>
    <row r="31" spans="1:8" s="1" customFormat="1" ht="38.25" customHeight="1" x14ac:dyDescent="0.25">
      <c r="A31" s="7">
        <f t="shared" si="0"/>
        <v>22</v>
      </c>
      <c r="B31" s="7" t="s">
        <v>8</v>
      </c>
      <c r="C31" s="8" t="s">
        <v>231</v>
      </c>
      <c r="D31" s="8" t="s">
        <v>221</v>
      </c>
      <c r="E31" s="9">
        <v>6500</v>
      </c>
      <c r="F31" s="10" t="s">
        <v>11</v>
      </c>
      <c r="G31" s="10"/>
      <c r="H31" s="20"/>
    </row>
    <row r="32" spans="1:8" s="1" customFormat="1" ht="38.25" customHeight="1" x14ac:dyDescent="0.25">
      <c r="A32" s="7">
        <f t="shared" si="0"/>
        <v>23</v>
      </c>
      <c r="B32" s="7" t="s">
        <v>8</v>
      </c>
      <c r="C32" s="8" t="s">
        <v>175</v>
      </c>
      <c r="D32" s="8" t="s">
        <v>99</v>
      </c>
      <c r="E32" s="9">
        <v>6500</v>
      </c>
      <c r="F32" s="10" t="s">
        <v>11</v>
      </c>
      <c r="G32" s="10"/>
      <c r="H32" s="20"/>
    </row>
    <row r="33" spans="1:8" s="1" customFormat="1" ht="38.25" customHeight="1" x14ac:dyDescent="0.25">
      <c r="A33" s="7">
        <f t="shared" si="0"/>
        <v>24</v>
      </c>
      <c r="B33" s="7" t="s">
        <v>8</v>
      </c>
      <c r="C33" s="8" t="s">
        <v>13</v>
      </c>
      <c r="D33" s="8" t="s">
        <v>10</v>
      </c>
      <c r="E33" s="9">
        <v>6500</v>
      </c>
      <c r="F33" s="10" t="s">
        <v>11</v>
      </c>
      <c r="G33" s="10"/>
      <c r="H33" s="20"/>
    </row>
    <row r="34" spans="1:8" s="1" customFormat="1" ht="38.25" customHeight="1" x14ac:dyDescent="0.25">
      <c r="A34" s="7">
        <f t="shared" si="0"/>
        <v>25</v>
      </c>
      <c r="B34" s="7" t="s">
        <v>8</v>
      </c>
      <c r="C34" s="8" t="s">
        <v>232</v>
      </c>
      <c r="D34" s="8" t="s">
        <v>112</v>
      </c>
      <c r="E34" s="9">
        <f>7000</f>
        <v>7000</v>
      </c>
      <c r="F34" s="10" t="s">
        <v>11</v>
      </c>
      <c r="G34" s="10"/>
      <c r="H34" s="20"/>
    </row>
    <row r="35" spans="1:8" s="1" customFormat="1" ht="38.25" customHeight="1" x14ac:dyDescent="0.25">
      <c r="A35" s="7">
        <f t="shared" si="0"/>
        <v>26</v>
      </c>
      <c r="B35" s="7" t="s">
        <v>8</v>
      </c>
      <c r="C35" s="8" t="s">
        <v>310</v>
      </c>
      <c r="D35" s="8" t="s">
        <v>129</v>
      </c>
      <c r="E35" s="9">
        <v>6500</v>
      </c>
      <c r="F35" s="10" t="s">
        <v>11</v>
      </c>
      <c r="G35" s="10"/>
      <c r="H35" s="20"/>
    </row>
    <row r="36" spans="1:8" s="1" customFormat="1" ht="38.25" customHeight="1" x14ac:dyDescent="0.25">
      <c r="A36" s="7">
        <f t="shared" si="0"/>
        <v>27</v>
      </c>
      <c r="B36" s="7" t="s">
        <v>8</v>
      </c>
      <c r="C36" s="8" t="s">
        <v>233</v>
      </c>
      <c r="D36" s="8" t="s">
        <v>44</v>
      </c>
      <c r="E36" s="9">
        <v>6500</v>
      </c>
      <c r="F36" s="10" t="s">
        <v>11</v>
      </c>
      <c r="G36" s="10"/>
      <c r="H36" s="20"/>
    </row>
    <row r="37" spans="1:8" s="1" customFormat="1" ht="38.25" customHeight="1" x14ac:dyDescent="0.25">
      <c r="A37" s="7">
        <f t="shared" si="0"/>
        <v>28</v>
      </c>
      <c r="B37" s="7" t="s">
        <v>8</v>
      </c>
      <c r="C37" s="8" t="s">
        <v>234</v>
      </c>
      <c r="D37" s="8" t="s">
        <v>99</v>
      </c>
      <c r="E37" s="9">
        <f>7000</f>
        <v>7000</v>
      </c>
      <c r="F37" s="10" t="s">
        <v>11</v>
      </c>
      <c r="G37" s="10"/>
      <c r="H37" s="20"/>
    </row>
    <row r="38" spans="1:8" s="1" customFormat="1" ht="38.25" customHeight="1" x14ac:dyDescent="0.25">
      <c r="A38" s="7">
        <f t="shared" si="0"/>
        <v>29</v>
      </c>
      <c r="B38" s="7" t="s">
        <v>8</v>
      </c>
      <c r="C38" s="8" t="s">
        <v>41</v>
      </c>
      <c r="D38" s="8" t="s">
        <v>42</v>
      </c>
      <c r="E38" s="9">
        <v>8000</v>
      </c>
      <c r="F38" s="10" t="s">
        <v>11</v>
      </c>
      <c r="G38" s="10"/>
      <c r="H38" s="20"/>
    </row>
    <row r="39" spans="1:8" s="1" customFormat="1" ht="38.25" customHeight="1" x14ac:dyDescent="0.25">
      <c r="A39" s="7">
        <f t="shared" si="0"/>
        <v>30</v>
      </c>
      <c r="B39" s="7" t="s">
        <v>8</v>
      </c>
      <c r="C39" s="8" t="s">
        <v>311</v>
      </c>
      <c r="D39" s="8" t="s">
        <v>168</v>
      </c>
      <c r="E39" s="9">
        <v>6500</v>
      </c>
      <c r="F39" s="10" t="s">
        <v>11</v>
      </c>
      <c r="G39" s="10"/>
      <c r="H39" s="20"/>
    </row>
    <row r="40" spans="1:8" s="1" customFormat="1" ht="38.25" customHeight="1" x14ac:dyDescent="0.25">
      <c r="A40" s="7">
        <f t="shared" si="0"/>
        <v>31</v>
      </c>
      <c r="B40" s="7" t="s">
        <v>8</v>
      </c>
      <c r="C40" s="8" t="s">
        <v>119</v>
      </c>
      <c r="D40" s="8" t="s">
        <v>120</v>
      </c>
      <c r="E40" s="9">
        <v>10000</v>
      </c>
      <c r="F40" s="10" t="s">
        <v>11</v>
      </c>
      <c r="G40" s="10"/>
      <c r="H40" s="20"/>
    </row>
    <row r="41" spans="1:8" s="1" customFormat="1" ht="38.25" customHeight="1" x14ac:dyDescent="0.25">
      <c r="A41" s="7">
        <f t="shared" si="0"/>
        <v>32</v>
      </c>
      <c r="B41" s="7" t="s">
        <v>8</v>
      </c>
      <c r="C41" s="8" t="s">
        <v>235</v>
      </c>
      <c r="D41" s="8" t="s">
        <v>44</v>
      </c>
      <c r="E41" s="9">
        <f>7000</f>
        <v>7000</v>
      </c>
      <c r="F41" s="10" t="s">
        <v>11</v>
      </c>
      <c r="G41" s="10"/>
      <c r="H41" s="20"/>
    </row>
    <row r="42" spans="1:8" s="1" customFormat="1" ht="38.25" customHeight="1" x14ac:dyDescent="0.25">
      <c r="A42" s="7">
        <f t="shared" si="0"/>
        <v>33</v>
      </c>
      <c r="B42" s="7" t="s">
        <v>8</v>
      </c>
      <c r="C42" s="8" t="s">
        <v>170</v>
      </c>
      <c r="D42" s="8" t="s">
        <v>99</v>
      </c>
      <c r="E42" s="9">
        <f>7000</f>
        <v>7000</v>
      </c>
      <c r="F42" s="10" t="s">
        <v>11</v>
      </c>
      <c r="G42" s="10"/>
      <c r="H42" s="20"/>
    </row>
    <row r="43" spans="1:8" s="1" customFormat="1" ht="38.25" customHeight="1" x14ac:dyDescent="0.25">
      <c r="A43" s="7">
        <f t="shared" si="0"/>
        <v>34</v>
      </c>
      <c r="B43" s="7" t="s">
        <v>8</v>
      </c>
      <c r="C43" s="8" t="s">
        <v>104</v>
      </c>
      <c r="D43" s="8" t="s">
        <v>99</v>
      </c>
      <c r="E43" s="9">
        <f>7000</f>
        <v>7000</v>
      </c>
      <c r="F43" s="10" t="s">
        <v>11</v>
      </c>
      <c r="G43" s="10"/>
      <c r="H43" s="20"/>
    </row>
    <row r="44" spans="1:8" s="1" customFormat="1" ht="38.25" customHeight="1" x14ac:dyDescent="0.25">
      <c r="A44" s="7">
        <f t="shared" si="0"/>
        <v>35</v>
      </c>
      <c r="B44" s="7" t="s">
        <v>8</v>
      </c>
      <c r="C44" s="8" t="s">
        <v>152</v>
      </c>
      <c r="D44" s="8" t="s">
        <v>37</v>
      </c>
      <c r="E44" s="9">
        <f>7000</f>
        <v>7000</v>
      </c>
      <c r="F44" s="10" t="s">
        <v>11</v>
      </c>
      <c r="G44" s="10"/>
      <c r="H44" s="20"/>
    </row>
    <row r="45" spans="1:8" s="1" customFormat="1" ht="38.25" customHeight="1" x14ac:dyDescent="0.25">
      <c r="A45" s="7">
        <f t="shared" si="0"/>
        <v>36</v>
      </c>
      <c r="B45" s="7" t="s">
        <v>8</v>
      </c>
      <c r="C45" s="8" t="s">
        <v>332</v>
      </c>
      <c r="D45" s="8" t="s">
        <v>331</v>
      </c>
      <c r="E45" s="9">
        <v>7096.77</v>
      </c>
      <c r="F45" s="10" t="s">
        <v>333</v>
      </c>
      <c r="G45" s="10" t="s">
        <v>334</v>
      </c>
      <c r="H45" s="20"/>
    </row>
    <row r="46" spans="1:8" s="1" customFormat="1" ht="38.25" customHeight="1" x14ac:dyDescent="0.25">
      <c r="A46" s="7">
        <f t="shared" si="0"/>
        <v>37</v>
      </c>
      <c r="B46" s="7" t="s">
        <v>8</v>
      </c>
      <c r="C46" s="8" t="s">
        <v>116</v>
      </c>
      <c r="D46" s="8" t="s">
        <v>44</v>
      </c>
      <c r="E46" s="9">
        <f>7000</f>
        <v>7000</v>
      </c>
      <c r="F46" s="10" t="s">
        <v>11</v>
      </c>
      <c r="G46" s="10"/>
      <c r="H46" s="20"/>
    </row>
    <row r="47" spans="1:8" s="1" customFormat="1" ht="38.25" customHeight="1" x14ac:dyDescent="0.25">
      <c r="A47" s="7">
        <f t="shared" si="0"/>
        <v>38</v>
      </c>
      <c r="B47" s="7" t="s">
        <v>8</v>
      </c>
      <c r="C47" s="8" t="s">
        <v>236</v>
      </c>
      <c r="D47" s="8" t="s">
        <v>17</v>
      </c>
      <c r="E47" s="9">
        <v>8000</v>
      </c>
      <c r="F47" s="10" t="s">
        <v>11</v>
      </c>
      <c r="G47" s="10"/>
      <c r="H47" s="20"/>
    </row>
    <row r="48" spans="1:8" s="1" customFormat="1" ht="38.25" customHeight="1" x14ac:dyDescent="0.25">
      <c r="A48" s="7">
        <f t="shared" si="0"/>
        <v>39</v>
      </c>
      <c r="B48" s="7" t="s">
        <v>8</v>
      </c>
      <c r="C48" s="8" t="s">
        <v>237</v>
      </c>
      <c r="D48" s="8" t="s">
        <v>238</v>
      </c>
      <c r="E48" s="9">
        <v>10000</v>
      </c>
      <c r="F48" s="10" t="s">
        <v>11</v>
      </c>
      <c r="G48" s="10"/>
      <c r="H48" s="20"/>
    </row>
    <row r="49" spans="1:8" s="1" customFormat="1" ht="38.25" customHeight="1" x14ac:dyDescent="0.25">
      <c r="A49" s="7">
        <f t="shared" si="0"/>
        <v>40</v>
      </c>
      <c r="B49" s="7" t="s">
        <v>8</v>
      </c>
      <c r="C49" s="8" t="s">
        <v>312</v>
      </c>
      <c r="D49" s="8" t="s">
        <v>24</v>
      </c>
      <c r="E49" s="9">
        <v>10000</v>
      </c>
      <c r="F49" s="10" t="s">
        <v>11</v>
      </c>
      <c r="G49" s="10"/>
      <c r="H49" s="20"/>
    </row>
    <row r="50" spans="1:8" s="1" customFormat="1" ht="38.25" customHeight="1" x14ac:dyDescent="0.25">
      <c r="A50" s="7">
        <f t="shared" si="0"/>
        <v>41</v>
      </c>
      <c r="B50" s="7" t="s">
        <v>8</v>
      </c>
      <c r="C50" s="8" t="s">
        <v>313</v>
      </c>
      <c r="D50" s="8" t="s">
        <v>314</v>
      </c>
      <c r="E50" s="9">
        <f>12500</f>
        <v>12500</v>
      </c>
      <c r="F50" s="10" t="s">
        <v>11</v>
      </c>
      <c r="G50" s="10"/>
      <c r="H50" s="20"/>
    </row>
    <row r="51" spans="1:8" s="1" customFormat="1" ht="38.25" customHeight="1" x14ac:dyDescent="0.25">
      <c r="A51" s="7">
        <f t="shared" si="0"/>
        <v>42</v>
      </c>
      <c r="B51" s="7" t="s">
        <v>8</v>
      </c>
      <c r="C51" s="8" t="s">
        <v>121</v>
      </c>
      <c r="D51" s="8" t="s">
        <v>112</v>
      </c>
      <c r="E51" s="9">
        <f>7000</f>
        <v>7000</v>
      </c>
      <c r="F51" s="10" t="s">
        <v>11</v>
      </c>
      <c r="G51" s="10"/>
      <c r="H51" s="20"/>
    </row>
    <row r="52" spans="1:8" s="1" customFormat="1" ht="38.25" customHeight="1" x14ac:dyDescent="0.25">
      <c r="A52" s="7">
        <f t="shared" si="0"/>
        <v>43</v>
      </c>
      <c r="B52" s="7" t="s">
        <v>8</v>
      </c>
      <c r="C52" s="8" t="s">
        <v>62</v>
      </c>
      <c r="D52" s="8" t="s">
        <v>61</v>
      </c>
      <c r="E52" s="9">
        <v>10000</v>
      </c>
      <c r="F52" s="10" t="s">
        <v>11</v>
      </c>
      <c r="G52" s="10"/>
      <c r="H52" s="20"/>
    </row>
    <row r="53" spans="1:8" s="1" customFormat="1" ht="38.25" customHeight="1" x14ac:dyDescent="0.25">
      <c r="A53" s="7">
        <f t="shared" si="0"/>
        <v>44</v>
      </c>
      <c r="B53" s="7" t="s">
        <v>8</v>
      </c>
      <c r="C53" s="8" t="s">
        <v>138</v>
      </c>
      <c r="D53" s="8" t="s">
        <v>139</v>
      </c>
      <c r="E53" s="9">
        <v>8000</v>
      </c>
      <c r="F53" s="10" t="s">
        <v>11</v>
      </c>
      <c r="G53" s="10"/>
      <c r="H53" s="20"/>
    </row>
    <row r="54" spans="1:8" s="1" customFormat="1" ht="38.25" customHeight="1" x14ac:dyDescent="0.25">
      <c r="A54" s="7">
        <f t="shared" si="0"/>
        <v>45</v>
      </c>
      <c r="B54" s="7" t="s">
        <v>8</v>
      </c>
      <c r="C54" s="8" t="s">
        <v>239</v>
      </c>
      <c r="D54" s="8" t="s">
        <v>10</v>
      </c>
      <c r="E54" s="9">
        <f>7000</f>
        <v>7000</v>
      </c>
      <c r="F54" s="10" t="s">
        <v>11</v>
      </c>
      <c r="G54" s="10"/>
      <c r="H54" s="20"/>
    </row>
    <row r="55" spans="1:8" s="1" customFormat="1" ht="38.25" customHeight="1" x14ac:dyDescent="0.25">
      <c r="A55" s="7">
        <f t="shared" si="0"/>
        <v>46</v>
      </c>
      <c r="B55" s="7" t="s">
        <v>8</v>
      </c>
      <c r="C55" s="8" t="s">
        <v>240</v>
      </c>
      <c r="D55" s="8" t="s">
        <v>168</v>
      </c>
      <c r="E55" s="9">
        <f>7000</f>
        <v>7000</v>
      </c>
      <c r="F55" s="10" t="s">
        <v>11</v>
      </c>
      <c r="G55" s="10"/>
      <c r="H55" s="20"/>
    </row>
    <row r="56" spans="1:8" s="1" customFormat="1" ht="38.25" customHeight="1" x14ac:dyDescent="0.25">
      <c r="A56" s="7">
        <f t="shared" si="0"/>
        <v>47</v>
      </c>
      <c r="B56" s="7" t="s">
        <v>8</v>
      </c>
      <c r="C56" s="8" t="s">
        <v>71</v>
      </c>
      <c r="D56" s="8" t="s">
        <v>72</v>
      </c>
      <c r="E56" s="9">
        <v>10000</v>
      </c>
      <c r="F56" s="10" t="s">
        <v>11</v>
      </c>
      <c r="G56" s="10"/>
      <c r="H56" s="20"/>
    </row>
    <row r="57" spans="1:8" s="1" customFormat="1" ht="38.25" customHeight="1" x14ac:dyDescent="0.25">
      <c r="A57" s="7">
        <f t="shared" si="0"/>
        <v>48</v>
      </c>
      <c r="B57" s="7" t="s">
        <v>8</v>
      </c>
      <c r="C57" s="8" t="s">
        <v>176</v>
      </c>
      <c r="D57" s="8" t="s">
        <v>72</v>
      </c>
      <c r="E57" s="9">
        <v>12000</v>
      </c>
      <c r="F57" s="10" t="s">
        <v>11</v>
      </c>
      <c r="G57" s="10"/>
      <c r="H57" s="20"/>
    </row>
    <row r="58" spans="1:8" s="1" customFormat="1" ht="38.25" customHeight="1" x14ac:dyDescent="0.25">
      <c r="A58" s="7">
        <f t="shared" si="0"/>
        <v>49</v>
      </c>
      <c r="B58" s="7" t="s">
        <v>8</v>
      </c>
      <c r="C58" s="8" t="s">
        <v>96</v>
      </c>
      <c r="D58" s="8" t="s">
        <v>97</v>
      </c>
      <c r="E58" s="9">
        <v>8000</v>
      </c>
      <c r="F58" s="10" t="s">
        <v>11</v>
      </c>
      <c r="G58" s="10"/>
      <c r="H58" s="20"/>
    </row>
    <row r="59" spans="1:8" s="1" customFormat="1" ht="38.25" customHeight="1" x14ac:dyDescent="0.25">
      <c r="A59" s="7">
        <f t="shared" si="0"/>
        <v>50</v>
      </c>
      <c r="B59" s="7" t="s">
        <v>8</v>
      </c>
      <c r="C59" s="8" t="s">
        <v>133</v>
      </c>
      <c r="D59" s="8" t="s">
        <v>99</v>
      </c>
      <c r="E59" s="9">
        <v>8000</v>
      </c>
      <c r="F59" s="10" t="s">
        <v>11</v>
      </c>
      <c r="G59" s="10"/>
      <c r="H59" s="20"/>
    </row>
    <row r="60" spans="1:8" s="1" customFormat="1" ht="38.25" customHeight="1" x14ac:dyDescent="0.25">
      <c r="A60" s="7">
        <f t="shared" si="0"/>
        <v>51</v>
      </c>
      <c r="B60" s="7" t="s">
        <v>8</v>
      </c>
      <c r="C60" s="8" t="s">
        <v>329</v>
      </c>
      <c r="D60" s="8" t="s">
        <v>330</v>
      </c>
      <c r="E60" s="9">
        <f>26400</f>
        <v>26400</v>
      </c>
      <c r="F60" s="10" t="s">
        <v>11</v>
      </c>
      <c r="G60" s="10"/>
      <c r="H60" s="20"/>
    </row>
    <row r="61" spans="1:8" s="1" customFormat="1" ht="38.25" customHeight="1" x14ac:dyDescent="0.25">
      <c r="A61" s="7">
        <f t="shared" si="0"/>
        <v>52</v>
      </c>
      <c r="B61" s="7" t="s">
        <v>8</v>
      </c>
      <c r="C61" s="8" t="s">
        <v>177</v>
      </c>
      <c r="D61" s="8" t="s">
        <v>178</v>
      </c>
      <c r="E61" s="9">
        <v>10000</v>
      </c>
      <c r="F61" s="10" t="s">
        <v>11</v>
      </c>
      <c r="G61" s="10"/>
      <c r="H61" s="20"/>
    </row>
    <row r="62" spans="1:8" s="1" customFormat="1" ht="38.25" customHeight="1" x14ac:dyDescent="0.25">
      <c r="A62" s="7">
        <f t="shared" si="0"/>
        <v>53</v>
      </c>
      <c r="B62" s="7" t="s">
        <v>8</v>
      </c>
      <c r="C62" s="8" t="s">
        <v>66</v>
      </c>
      <c r="D62" s="8" t="s">
        <v>67</v>
      </c>
      <c r="E62" s="9">
        <v>12000</v>
      </c>
      <c r="F62" s="10" t="s">
        <v>11</v>
      </c>
      <c r="G62" s="10"/>
      <c r="H62" s="20"/>
    </row>
    <row r="63" spans="1:8" s="1" customFormat="1" ht="38.25" customHeight="1" x14ac:dyDescent="0.25">
      <c r="A63" s="7">
        <f t="shared" si="0"/>
        <v>54</v>
      </c>
      <c r="B63" s="7" t="s">
        <v>8</v>
      </c>
      <c r="C63" s="8" t="s">
        <v>43</v>
      </c>
      <c r="D63" s="8" t="s">
        <v>44</v>
      </c>
      <c r="E63" s="9">
        <v>8000</v>
      </c>
      <c r="F63" s="10" t="s">
        <v>11</v>
      </c>
      <c r="G63" s="10"/>
      <c r="H63" s="20"/>
    </row>
    <row r="64" spans="1:8" s="1" customFormat="1" ht="38.25" customHeight="1" x14ac:dyDescent="0.25">
      <c r="A64" s="7">
        <f t="shared" si="0"/>
        <v>55</v>
      </c>
      <c r="B64" s="7" t="s">
        <v>8</v>
      </c>
      <c r="C64" s="8" t="s">
        <v>105</v>
      </c>
      <c r="D64" s="8" t="s">
        <v>99</v>
      </c>
      <c r="E64" s="9">
        <f>7000</f>
        <v>7000</v>
      </c>
      <c r="F64" s="10" t="s">
        <v>11</v>
      </c>
      <c r="G64" s="10"/>
      <c r="H64" s="20"/>
    </row>
    <row r="65" spans="1:8" s="1" customFormat="1" ht="38.25" customHeight="1" x14ac:dyDescent="0.25">
      <c r="A65" s="7">
        <f t="shared" si="0"/>
        <v>56</v>
      </c>
      <c r="B65" s="7" t="s">
        <v>8</v>
      </c>
      <c r="C65" s="8" t="s">
        <v>106</v>
      </c>
      <c r="D65" s="8" t="s">
        <v>107</v>
      </c>
      <c r="E65" s="9">
        <v>9000</v>
      </c>
      <c r="F65" s="10" t="s">
        <v>11</v>
      </c>
      <c r="G65" s="10"/>
      <c r="H65" s="20"/>
    </row>
    <row r="66" spans="1:8" s="1" customFormat="1" ht="38.25" customHeight="1" x14ac:dyDescent="0.25">
      <c r="A66" s="7">
        <f t="shared" si="0"/>
        <v>57</v>
      </c>
      <c r="B66" s="7" t="s">
        <v>8</v>
      </c>
      <c r="C66" s="8" t="s">
        <v>108</v>
      </c>
      <c r="D66" s="11" t="s">
        <v>24</v>
      </c>
      <c r="E66" s="9">
        <v>9000</v>
      </c>
      <c r="F66" s="10" t="s">
        <v>11</v>
      </c>
      <c r="G66" s="10"/>
      <c r="H66" s="20"/>
    </row>
    <row r="67" spans="1:8" s="1" customFormat="1" ht="38.25" customHeight="1" x14ac:dyDescent="0.25">
      <c r="A67" s="7">
        <f t="shared" si="0"/>
        <v>58</v>
      </c>
      <c r="B67" s="7" t="s">
        <v>8</v>
      </c>
      <c r="C67" s="8" t="s">
        <v>23</v>
      </c>
      <c r="D67" s="8" t="s">
        <v>24</v>
      </c>
      <c r="E67" s="9">
        <v>10000</v>
      </c>
      <c r="F67" s="10" t="s">
        <v>11</v>
      </c>
      <c r="G67" s="10"/>
      <c r="H67" s="20"/>
    </row>
    <row r="68" spans="1:8" s="1" customFormat="1" ht="38.25" customHeight="1" x14ac:dyDescent="0.25">
      <c r="A68" s="7">
        <f t="shared" si="0"/>
        <v>59</v>
      </c>
      <c r="B68" s="7" t="s">
        <v>8</v>
      </c>
      <c r="C68" s="8" t="s">
        <v>179</v>
      </c>
      <c r="D68" s="8" t="s">
        <v>107</v>
      </c>
      <c r="E68" s="9">
        <v>10000</v>
      </c>
      <c r="F68" s="10" t="s">
        <v>11</v>
      </c>
      <c r="G68" s="10"/>
      <c r="H68" s="20"/>
    </row>
    <row r="69" spans="1:8" s="1" customFormat="1" ht="38.25" customHeight="1" x14ac:dyDescent="0.25">
      <c r="A69" s="7">
        <f t="shared" si="0"/>
        <v>60</v>
      </c>
      <c r="B69" s="7" t="s">
        <v>8</v>
      </c>
      <c r="C69" s="8" t="s">
        <v>180</v>
      </c>
      <c r="D69" s="8" t="s">
        <v>24</v>
      </c>
      <c r="E69" s="9">
        <v>10000</v>
      </c>
      <c r="F69" s="10" t="s">
        <v>11</v>
      </c>
      <c r="G69" s="10"/>
      <c r="H69" s="20"/>
    </row>
    <row r="70" spans="1:8" s="1" customFormat="1" ht="38.25" customHeight="1" x14ac:dyDescent="0.25">
      <c r="A70" s="7">
        <f t="shared" si="0"/>
        <v>61</v>
      </c>
      <c r="B70" s="7" t="s">
        <v>8</v>
      </c>
      <c r="C70" s="8" t="s">
        <v>171</v>
      </c>
      <c r="D70" s="8" t="s">
        <v>120</v>
      </c>
      <c r="E70" s="9">
        <v>10000</v>
      </c>
      <c r="F70" s="10" t="s">
        <v>11</v>
      </c>
      <c r="G70" s="10"/>
      <c r="H70" s="20"/>
    </row>
    <row r="71" spans="1:8" s="1" customFormat="1" ht="38.25" customHeight="1" x14ac:dyDescent="0.25">
      <c r="A71" s="7">
        <f t="shared" si="0"/>
        <v>62</v>
      </c>
      <c r="B71" s="7" t="s">
        <v>8</v>
      </c>
      <c r="C71" s="8" t="s">
        <v>241</v>
      </c>
      <c r="D71" s="8" t="s">
        <v>242</v>
      </c>
      <c r="E71" s="9">
        <v>10000</v>
      </c>
      <c r="F71" s="10" t="s">
        <v>11</v>
      </c>
      <c r="G71" s="10"/>
      <c r="H71" s="20"/>
    </row>
    <row r="72" spans="1:8" s="1" customFormat="1" ht="38.25" customHeight="1" x14ac:dyDescent="0.25">
      <c r="A72" s="7">
        <f t="shared" si="0"/>
        <v>63</v>
      </c>
      <c r="B72" s="7" t="s">
        <v>8</v>
      </c>
      <c r="C72" s="8" t="s">
        <v>93</v>
      </c>
      <c r="D72" s="8" t="s">
        <v>94</v>
      </c>
      <c r="E72" s="9">
        <f>15000</f>
        <v>15000</v>
      </c>
      <c r="F72" s="10" t="s">
        <v>11</v>
      </c>
      <c r="G72" s="10"/>
      <c r="H72" s="20"/>
    </row>
    <row r="73" spans="1:8" s="1" customFormat="1" ht="38.25" customHeight="1" x14ac:dyDescent="0.25">
      <c r="A73" s="7">
        <f t="shared" si="0"/>
        <v>64</v>
      </c>
      <c r="B73" s="7" t="s">
        <v>8</v>
      </c>
      <c r="C73" s="8" t="s">
        <v>243</v>
      </c>
      <c r="D73" s="8" t="s">
        <v>242</v>
      </c>
      <c r="E73" s="9">
        <v>10000</v>
      </c>
      <c r="F73" s="10" t="s">
        <v>11</v>
      </c>
      <c r="G73" s="10"/>
      <c r="H73" s="20"/>
    </row>
    <row r="74" spans="1:8" s="1" customFormat="1" ht="38.25" customHeight="1" x14ac:dyDescent="0.25">
      <c r="A74" s="7">
        <f t="shared" si="0"/>
        <v>65</v>
      </c>
      <c r="B74" s="7" t="s">
        <v>8</v>
      </c>
      <c r="C74" s="8" t="s">
        <v>30</v>
      </c>
      <c r="D74" s="8" t="s">
        <v>28</v>
      </c>
      <c r="E74" s="9">
        <v>10000</v>
      </c>
      <c r="F74" s="10" t="s">
        <v>11</v>
      </c>
      <c r="G74" s="10"/>
      <c r="H74" s="20"/>
    </row>
    <row r="75" spans="1:8" s="1" customFormat="1" ht="38.25" customHeight="1" x14ac:dyDescent="0.25">
      <c r="A75" s="7">
        <f t="shared" ref="A75:A138" si="1">A74+1</f>
        <v>66</v>
      </c>
      <c r="B75" s="7" t="s">
        <v>8</v>
      </c>
      <c r="C75" s="8" t="s">
        <v>140</v>
      </c>
      <c r="D75" s="8" t="s">
        <v>28</v>
      </c>
      <c r="E75" s="9">
        <v>9000</v>
      </c>
      <c r="F75" s="10" t="s">
        <v>11</v>
      </c>
      <c r="G75" s="10"/>
      <c r="H75" s="20"/>
    </row>
    <row r="76" spans="1:8" s="1" customFormat="1" ht="38.25" customHeight="1" x14ac:dyDescent="0.25">
      <c r="A76" s="7">
        <f t="shared" si="1"/>
        <v>67</v>
      </c>
      <c r="B76" s="7" t="s">
        <v>8</v>
      </c>
      <c r="C76" s="8" t="s">
        <v>303</v>
      </c>
      <c r="D76" s="8" t="s">
        <v>168</v>
      </c>
      <c r="E76" s="9">
        <f>7000</f>
        <v>7000</v>
      </c>
      <c r="F76" s="10" t="s">
        <v>11</v>
      </c>
      <c r="G76" s="10"/>
      <c r="H76" s="20"/>
    </row>
    <row r="77" spans="1:8" s="1" customFormat="1" ht="38.25" customHeight="1" x14ac:dyDescent="0.25">
      <c r="A77" s="7">
        <f t="shared" si="1"/>
        <v>68</v>
      </c>
      <c r="B77" s="7" t="s">
        <v>8</v>
      </c>
      <c r="C77" s="8" t="s">
        <v>181</v>
      </c>
      <c r="D77" s="8" t="s">
        <v>24</v>
      </c>
      <c r="E77" s="9">
        <v>9000</v>
      </c>
      <c r="F77" s="10" t="s">
        <v>11</v>
      </c>
      <c r="G77" s="10"/>
      <c r="H77" s="20"/>
    </row>
    <row r="78" spans="1:8" s="1" customFormat="1" ht="38.25" customHeight="1" x14ac:dyDescent="0.25">
      <c r="A78" s="7">
        <f t="shared" si="1"/>
        <v>69</v>
      </c>
      <c r="B78" s="7" t="s">
        <v>8</v>
      </c>
      <c r="C78" s="8" t="s">
        <v>244</v>
      </c>
      <c r="D78" s="8" t="s">
        <v>10</v>
      </c>
      <c r="E78" s="9">
        <v>6500</v>
      </c>
      <c r="F78" s="10" t="s">
        <v>11</v>
      </c>
      <c r="G78" s="10"/>
      <c r="H78" s="20"/>
    </row>
    <row r="79" spans="1:8" s="1" customFormat="1" ht="38.25" customHeight="1" x14ac:dyDescent="0.25">
      <c r="A79" s="7">
        <f t="shared" si="1"/>
        <v>70</v>
      </c>
      <c r="B79" s="7" t="s">
        <v>8</v>
      </c>
      <c r="C79" s="8" t="s">
        <v>245</v>
      </c>
      <c r="D79" s="8" t="s">
        <v>94</v>
      </c>
      <c r="E79" s="9">
        <v>10000</v>
      </c>
      <c r="F79" s="10" t="s">
        <v>11</v>
      </c>
      <c r="G79" s="10"/>
      <c r="H79" s="20"/>
    </row>
    <row r="80" spans="1:8" s="1" customFormat="1" ht="38.25" customHeight="1" x14ac:dyDescent="0.25">
      <c r="A80" s="7">
        <f t="shared" si="1"/>
        <v>71</v>
      </c>
      <c r="B80" s="7" t="s">
        <v>8</v>
      </c>
      <c r="C80" s="8" t="s">
        <v>31</v>
      </c>
      <c r="D80" s="8" t="s">
        <v>32</v>
      </c>
      <c r="E80" s="9">
        <v>8000</v>
      </c>
      <c r="F80" s="10" t="s">
        <v>11</v>
      </c>
      <c r="G80" s="10"/>
      <c r="H80" s="20"/>
    </row>
    <row r="81" spans="1:8" s="1" customFormat="1" ht="38.25" customHeight="1" x14ac:dyDescent="0.25">
      <c r="A81" s="7">
        <f t="shared" si="1"/>
        <v>72</v>
      </c>
      <c r="B81" s="7" t="s">
        <v>8</v>
      </c>
      <c r="C81" s="8" t="s">
        <v>246</v>
      </c>
      <c r="D81" s="8" t="s">
        <v>87</v>
      </c>
      <c r="E81" s="9">
        <v>6500</v>
      </c>
      <c r="F81" s="10" t="s">
        <v>11</v>
      </c>
      <c r="G81" s="10"/>
      <c r="H81" s="20"/>
    </row>
    <row r="82" spans="1:8" s="1" customFormat="1" ht="38.25" customHeight="1" x14ac:dyDescent="0.25">
      <c r="A82" s="7">
        <f t="shared" si="1"/>
        <v>73</v>
      </c>
      <c r="B82" s="7" t="s">
        <v>8</v>
      </c>
      <c r="C82" s="8" t="s">
        <v>247</v>
      </c>
      <c r="D82" s="8" t="s">
        <v>112</v>
      </c>
      <c r="E82" s="9">
        <v>8000</v>
      </c>
      <c r="F82" s="10" t="s">
        <v>11</v>
      </c>
      <c r="G82" s="10"/>
      <c r="H82" s="20"/>
    </row>
    <row r="83" spans="1:8" s="1" customFormat="1" ht="38.25" customHeight="1" x14ac:dyDescent="0.25">
      <c r="A83" s="7">
        <f t="shared" si="1"/>
        <v>74</v>
      </c>
      <c r="B83" s="7" t="s">
        <v>8</v>
      </c>
      <c r="C83" s="8" t="s">
        <v>122</v>
      </c>
      <c r="D83" s="8" t="s">
        <v>24</v>
      </c>
      <c r="E83" s="9">
        <v>10000</v>
      </c>
      <c r="F83" s="10" t="s">
        <v>11</v>
      </c>
      <c r="G83" s="10"/>
      <c r="H83" s="20"/>
    </row>
    <row r="84" spans="1:8" s="1" customFormat="1" ht="38.25" customHeight="1" x14ac:dyDescent="0.25">
      <c r="A84" s="7">
        <f t="shared" si="1"/>
        <v>75</v>
      </c>
      <c r="B84" s="7" t="s">
        <v>8</v>
      </c>
      <c r="C84" s="8" t="s">
        <v>25</v>
      </c>
      <c r="D84" s="8" t="s">
        <v>24</v>
      </c>
      <c r="E84" s="9">
        <v>10000</v>
      </c>
      <c r="F84" s="10" t="s">
        <v>11</v>
      </c>
      <c r="G84" s="10"/>
      <c r="H84" s="20"/>
    </row>
    <row r="85" spans="1:8" s="1" customFormat="1" ht="38.25" customHeight="1" x14ac:dyDescent="0.25">
      <c r="A85" s="7">
        <f t="shared" si="1"/>
        <v>76</v>
      </c>
      <c r="B85" s="7" t="s">
        <v>8</v>
      </c>
      <c r="C85" s="8" t="s">
        <v>45</v>
      </c>
      <c r="D85" s="8" t="s">
        <v>46</v>
      </c>
      <c r="E85" s="9">
        <v>10000</v>
      </c>
      <c r="F85" s="10" t="s">
        <v>11</v>
      </c>
      <c r="G85" s="10"/>
      <c r="H85" s="20"/>
    </row>
    <row r="86" spans="1:8" s="1" customFormat="1" ht="38.25" customHeight="1" x14ac:dyDescent="0.25">
      <c r="A86" s="7">
        <f t="shared" si="1"/>
        <v>77</v>
      </c>
      <c r="B86" s="7" t="s">
        <v>8</v>
      </c>
      <c r="C86" s="8" t="s">
        <v>153</v>
      </c>
      <c r="D86" s="8" t="s">
        <v>34</v>
      </c>
      <c r="E86" s="9">
        <v>8000</v>
      </c>
      <c r="F86" s="10" t="s">
        <v>11</v>
      </c>
      <c r="G86" s="10"/>
      <c r="H86" s="20"/>
    </row>
    <row r="87" spans="1:8" s="1" customFormat="1" ht="38.25" customHeight="1" x14ac:dyDescent="0.25">
      <c r="A87" s="7">
        <f t="shared" si="1"/>
        <v>78</v>
      </c>
      <c r="B87" s="7" t="s">
        <v>8</v>
      </c>
      <c r="C87" s="8" t="s">
        <v>198</v>
      </c>
      <c r="D87" s="8" t="s">
        <v>99</v>
      </c>
      <c r="E87" s="9">
        <v>6500</v>
      </c>
      <c r="F87" s="10" t="s">
        <v>11</v>
      </c>
      <c r="G87" s="10"/>
      <c r="H87" s="20"/>
    </row>
    <row r="88" spans="1:8" s="1" customFormat="1" ht="38.25" customHeight="1" x14ac:dyDescent="0.25">
      <c r="A88" s="7">
        <f t="shared" si="1"/>
        <v>79</v>
      </c>
      <c r="B88" s="7" t="s">
        <v>8</v>
      </c>
      <c r="C88" s="8" t="s">
        <v>56</v>
      </c>
      <c r="D88" s="8" t="s">
        <v>57</v>
      </c>
      <c r="E88" s="9">
        <f>7000</f>
        <v>7000</v>
      </c>
      <c r="F88" s="10" t="s">
        <v>11</v>
      </c>
      <c r="G88" s="10"/>
      <c r="H88" s="20"/>
    </row>
    <row r="89" spans="1:8" s="1" customFormat="1" ht="38.25" customHeight="1" x14ac:dyDescent="0.25">
      <c r="A89" s="7">
        <f t="shared" si="1"/>
        <v>80</v>
      </c>
      <c r="B89" s="7" t="s">
        <v>8</v>
      </c>
      <c r="C89" s="8" t="s">
        <v>248</v>
      </c>
      <c r="D89" s="8" t="s">
        <v>221</v>
      </c>
      <c r="E89" s="9">
        <v>8000</v>
      </c>
      <c r="F89" s="10" t="s">
        <v>11</v>
      </c>
      <c r="G89" s="10"/>
      <c r="H89" s="20"/>
    </row>
    <row r="90" spans="1:8" s="1" customFormat="1" ht="38.25" customHeight="1" x14ac:dyDescent="0.25">
      <c r="A90" s="7">
        <f t="shared" si="1"/>
        <v>81</v>
      </c>
      <c r="B90" s="7" t="s">
        <v>8</v>
      </c>
      <c r="C90" s="8" t="s">
        <v>35</v>
      </c>
      <c r="D90" s="8" t="s">
        <v>34</v>
      </c>
      <c r="E90" s="9">
        <v>10000</v>
      </c>
      <c r="F90" s="10" t="s">
        <v>11</v>
      </c>
      <c r="G90" s="10"/>
      <c r="H90" s="20"/>
    </row>
    <row r="91" spans="1:8" s="1" customFormat="1" ht="38.25" customHeight="1" x14ac:dyDescent="0.25">
      <c r="A91" s="7">
        <f t="shared" si="1"/>
        <v>82</v>
      </c>
      <c r="B91" s="7" t="s">
        <v>8</v>
      </c>
      <c r="C91" s="8" t="s">
        <v>182</v>
      </c>
      <c r="D91" s="8" t="s">
        <v>24</v>
      </c>
      <c r="E91" s="9">
        <v>10000</v>
      </c>
      <c r="F91" s="10" t="s">
        <v>11</v>
      </c>
      <c r="G91" s="10"/>
      <c r="H91" s="20"/>
    </row>
    <row r="92" spans="1:8" s="1" customFormat="1" ht="38.25" customHeight="1" x14ac:dyDescent="0.25">
      <c r="A92" s="7">
        <f t="shared" si="1"/>
        <v>83</v>
      </c>
      <c r="B92" s="7" t="s">
        <v>8</v>
      </c>
      <c r="C92" s="8" t="s">
        <v>68</v>
      </c>
      <c r="D92" s="8" t="s">
        <v>10</v>
      </c>
      <c r="E92" s="9">
        <v>13000</v>
      </c>
      <c r="F92" s="10" t="s">
        <v>11</v>
      </c>
      <c r="G92" s="10"/>
      <c r="H92" s="20"/>
    </row>
    <row r="93" spans="1:8" s="1" customFormat="1" ht="38.25" customHeight="1" x14ac:dyDescent="0.25">
      <c r="A93" s="7">
        <f t="shared" si="1"/>
        <v>84</v>
      </c>
      <c r="B93" s="7" t="s">
        <v>8</v>
      </c>
      <c r="C93" s="8" t="s">
        <v>249</v>
      </c>
      <c r="D93" s="8" t="s">
        <v>72</v>
      </c>
      <c r="E93" s="9">
        <v>10000</v>
      </c>
      <c r="F93" s="10" t="s">
        <v>11</v>
      </c>
      <c r="G93" s="10"/>
      <c r="H93" s="20"/>
    </row>
    <row r="94" spans="1:8" s="1" customFormat="1" ht="38.25" customHeight="1" x14ac:dyDescent="0.25">
      <c r="A94" s="7">
        <f t="shared" si="1"/>
        <v>85</v>
      </c>
      <c r="B94" s="7" t="s">
        <v>8</v>
      </c>
      <c r="C94" s="8" t="s">
        <v>250</v>
      </c>
      <c r="D94" s="8" t="s">
        <v>168</v>
      </c>
      <c r="E94" s="9">
        <f>7000</f>
        <v>7000</v>
      </c>
      <c r="F94" s="10" t="s">
        <v>11</v>
      </c>
      <c r="G94" s="10"/>
      <c r="H94" s="20"/>
    </row>
    <row r="95" spans="1:8" s="1" customFormat="1" ht="38.25" customHeight="1" x14ac:dyDescent="0.25">
      <c r="A95" s="7">
        <f t="shared" si="1"/>
        <v>86</v>
      </c>
      <c r="B95" s="7" t="s">
        <v>8</v>
      </c>
      <c r="C95" s="8" t="s">
        <v>251</v>
      </c>
      <c r="D95" s="8" t="s">
        <v>168</v>
      </c>
      <c r="E95" s="9">
        <v>6500</v>
      </c>
      <c r="F95" s="10" t="s">
        <v>11</v>
      </c>
      <c r="G95" s="10"/>
      <c r="H95" s="20"/>
    </row>
    <row r="96" spans="1:8" s="1" customFormat="1" ht="38.25" customHeight="1" x14ac:dyDescent="0.25">
      <c r="A96" s="7">
        <f t="shared" si="1"/>
        <v>87</v>
      </c>
      <c r="B96" s="7" t="s">
        <v>8</v>
      </c>
      <c r="C96" s="8" t="s">
        <v>141</v>
      </c>
      <c r="D96" s="8" t="s">
        <v>142</v>
      </c>
      <c r="E96" s="9">
        <v>10000</v>
      </c>
      <c r="F96" s="10" t="s">
        <v>11</v>
      </c>
      <c r="G96" s="10"/>
      <c r="H96" s="20"/>
    </row>
    <row r="97" spans="1:8" s="1" customFormat="1" ht="38.25" customHeight="1" x14ac:dyDescent="0.25">
      <c r="A97" s="7">
        <f t="shared" si="1"/>
        <v>88</v>
      </c>
      <c r="B97" s="7" t="s">
        <v>8</v>
      </c>
      <c r="C97" s="8" t="s">
        <v>252</v>
      </c>
      <c r="D97" s="8" t="s">
        <v>99</v>
      </c>
      <c r="E97" s="9">
        <v>6500</v>
      </c>
      <c r="F97" s="10" t="s">
        <v>11</v>
      </c>
      <c r="G97" s="10"/>
      <c r="H97" s="20"/>
    </row>
    <row r="98" spans="1:8" s="1" customFormat="1" ht="38.25" customHeight="1" x14ac:dyDescent="0.25">
      <c r="A98" s="7">
        <f t="shared" si="1"/>
        <v>89</v>
      </c>
      <c r="B98" s="7" t="s">
        <v>8</v>
      </c>
      <c r="C98" s="8" t="s">
        <v>253</v>
      </c>
      <c r="D98" s="8" t="s">
        <v>221</v>
      </c>
      <c r="E98" s="9">
        <v>6500</v>
      </c>
      <c r="F98" s="10" t="s">
        <v>11</v>
      </c>
      <c r="G98" s="10"/>
      <c r="H98" s="20"/>
    </row>
    <row r="99" spans="1:8" s="1" customFormat="1" ht="38.25" customHeight="1" x14ac:dyDescent="0.25">
      <c r="A99" s="7">
        <f t="shared" si="1"/>
        <v>90</v>
      </c>
      <c r="B99" s="7" t="s">
        <v>8</v>
      </c>
      <c r="C99" s="8" t="s">
        <v>51</v>
      </c>
      <c r="D99" s="8" t="s">
        <v>52</v>
      </c>
      <c r="E99" s="9">
        <v>8000</v>
      </c>
      <c r="F99" s="10" t="s">
        <v>11</v>
      </c>
      <c r="G99" s="10"/>
      <c r="H99" s="20"/>
    </row>
    <row r="100" spans="1:8" s="1" customFormat="1" ht="38.25" customHeight="1" x14ac:dyDescent="0.25">
      <c r="A100" s="7">
        <f t="shared" si="1"/>
        <v>91</v>
      </c>
      <c r="B100" s="7" t="s">
        <v>8</v>
      </c>
      <c r="C100" s="8" t="s">
        <v>199</v>
      </c>
      <c r="D100" s="8" t="s">
        <v>44</v>
      </c>
      <c r="E100" s="9">
        <v>6500</v>
      </c>
      <c r="F100" s="10" t="s">
        <v>11</v>
      </c>
      <c r="G100" s="10"/>
      <c r="H100" s="20"/>
    </row>
    <row r="101" spans="1:8" s="1" customFormat="1" ht="38.25" customHeight="1" x14ac:dyDescent="0.25">
      <c r="A101" s="7">
        <f t="shared" si="1"/>
        <v>92</v>
      </c>
      <c r="B101" s="7" t="s">
        <v>8</v>
      </c>
      <c r="C101" s="8" t="s">
        <v>58</v>
      </c>
      <c r="D101" s="8" t="s">
        <v>57</v>
      </c>
      <c r="E101" s="9">
        <v>9000</v>
      </c>
      <c r="F101" s="10" t="s">
        <v>11</v>
      </c>
      <c r="G101" s="10"/>
      <c r="H101" s="20"/>
    </row>
    <row r="102" spans="1:8" s="1" customFormat="1" ht="38.25" customHeight="1" x14ac:dyDescent="0.25">
      <c r="A102" s="7">
        <f t="shared" si="1"/>
        <v>93</v>
      </c>
      <c r="B102" s="7" t="s">
        <v>8</v>
      </c>
      <c r="C102" s="8" t="s">
        <v>254</v>
      </c>
      <c r="D102" s="8" t="s">
        <v>72</v>
      </c>
      <c r="E102" s="9">
        <v>10000</v>
      </c>
      <c r="F102" s="10" t="s">
        <v>11</v>
      </c>
      <c r="G102" s="10"/>
      <c r="H102" s="20"/>
    </row>
    <row r="103" spans="1:8" s="1" customFormat="1" ht="38.25" customHeight="1" x14ac:dyDescent="0.25">
      <c r="A103" s="7">
        <f t="shared" si="1"/>
        <v>94</v>
      </c>
      <c r="B103" s="7" t="s">
        <v>8</v>
      </c>
      <c r="C103" s="8" t="s">
        <v>143</v>
      </c>
      <c r="D103" s="8" t="s">
        <v>144</v>
      </c>
      <c r="E103" s="9">
        <v>6500</v>
      </c>
      <c r="F103" s="10" t="s">
        <v>11</v>
      </c>
      <c r="G103" s="10"/>
      <c r="H103" s="20"/>
    </row>
    <row r="104" spans="1:8" s="1" customFormat="1" ht="38.25" customHeight="1" x14ac:dyDescent="0.25">
      <c r="A104" s="7">
        <f t="shared" si="1"/>
        <v>95</v>
      </c>
      <c r="B104" s="7" t="s">
        <v>8</v>
      </c>
      <c r="C104" s="8" t="s">
        <v>255</v>
      </c>
      <c r="D104" s="8" t="s">
        <v>34</v>
      </c>
      <c r="E104" s="9">
        <v>10000</v>
      </c>
      <c r="F104" s="10" t="s">
        <v>11</v>
      </c>
      <c r="G104" s="10"/>
      <c r="H104" s="20"/>
    </row>
    <row r="105" spans="1:8" s="1" customFormat="1" ht="38.25" customHeight="1" x14ac:dyDescent="0.25">
      <c r="A105" s="7">
        <f t="shared" si="1"/>
        <v>96</v>
      </c>
      <c r="B105" s="7" t="s">
        <v>8</v>
      </c>
      <c r="C105" s="8" t="s">
        <v>256</v>
      </c>
      <c r="D105" s="8" t="s">
        <v>37</v>
      </c>
      <c r="E105" s="9">
        <f>7000</f>
        <v>7000</v>
      </c>
      <c r="F105" s="10" t="s">
        <v>11</v>
      </c>
      <c r="G105" s="10"/>
      <c r="H105" s="20"/>
    </row>
    <row r="106" spans="1:8" s="1" customFormat="1" ht="38.25" customHeight="1" x14ac:dyDescent="0.25">
      <c r="A106" s="7">
        <f t="shared" si="1"/>
        <v>97</v>
      </c>
      <c r="B106" s="7" t="s">
        <v>8</v>
      </c>
      <c r="C106" s="8" t="s">
        <v>145</v>
      </c>
      <c r="D106" s="8" t="s">
        <v>44</v>
      </c>
      <c r="E106" s="9">
        <v>8000</v>
      </c>
      <c r="F106" s="10" t="s">
        <v>11</v>
      </c>
      <c r="G106" s="10"/>
      <c r="H106" s="20"/>
    </row>
    <row r="107" spans="1:8" s="1" customFormat="1" ht="38.25" customHeight="1" x14ac:dyDescent="0.25">
      <c r="A107" s="7">
        <f t="shared" si="1"/>
        <v>98</v>
      </c>
      <c r="B107" s="7" t="s">
        <v>8</v>
      </c>
      <c r="C107" s="8" t="s">
        <v>325</v>
      </c>
      <c r="D107" s="8" t="s">
        <v>142</v>
      </c>
      <c r="E107" s="9">
        <v>8000</v>
      </c>
      <c r="F107" s="10" t="s">
        <v>11</v>
      </c>
      <c r="G107" s="10"/>
      <c r="H107" s="20"/>
    </row>
    <row r="108" spans="1:8" s="1" customFormat="1" ht="38.25" customHeight="1" x14ac:dyDescent="0.25">
      <c r="A108" s="7">
        <f t="shared" si="1"/>
        <v>99</v>
      </c>
      <c r="B108" s="7" t="s">
        <v>8</v>
      </c>
      <c r="C108" s="8" t="s">
        <v>304</v>
      </c>
      <c r="D108" s="8" t="s">
        <v>168</v>
      </c>
      <c r="E108" s="9">
        <f>7000</f>
        <v>7000</v>
      </c>
      <c r="F108" s="10" t="s">
        <v>11</v>
      </c>
      <c r="G108" s="10"/>
      <c r="H108" s="20"/>
    </row>
    <row r="109" spans="1:8" s="1" customFormat="1" ht="38.25" customHeight="1" x14ac:dyDescent="0.25">
      <c r="A109" s="7">
        <f t="shared" si="1"/>
        <v>100</v>
      </c>
      <c r="B109" s="7" t="s">
        <v>8</v>
      </c>
      <c r="C109" s="8" t="s">
        <v>305</v>
      </c>
      <c r="D109" s="8" t="s">
        <v>238</v>
      </c>
      <c r="E109" s="9">
        <v>9000</v>
      </c>
      <c r="F109" s="10" t="s">
        <v>11</v>
      </c>
      <c r="G109" s="10"/>
      <c r="H109" s="20"/>
    </row>
    <row r="110" spans="1:8" s="1" customFormat="1" ht="38.25" customHeight="1" x14ac:dyDescent="0.25">
      <c r="A110" s="7">
        <f t="shared" si="1"/>
        <v>101</v>
      </c>
      <c r="B110" s="7" t="s">
        <v>8</v>
      </c>
      <c r="C110" s="8" t="s">
        <v>183</v>
      </c>
      <c r="D110" s="8" t="s">
        <v>120</v>
      </c>
      <c r="E110" s="9">
        <v>10000</v>
      </c>
      <c r="F110" s="10" t="s">
        <v>11</v>
      </c>
      <c r="G110" s="10"/>
      <c r="H110" s="20"/>
    </row>
    <row r="111" spans="1:8" s="1" customFormat="1" ht="38.25" customHeight="1" x14ac:dyDescent="0.25">
      <c r="A111" s="7">
        <f t="shared" si="1"/>
        <v>102</v>
      </c>
      <c r="B111" s="7" t="s">
        <v>8</v>
      </c>
      <c r="C111" s="8" t="s">
        <v>257</v>
      </c>
      <c r="D111" s="8" t="s">
        <v>17</v>
      </c>
      <c r="E111" s="9">
        <v>10000</v>
      </c>
      <c r="F111" s="10" t="s">
        <v>11</v>
      </c>
      <c r="G111" s="10"/>
      <c r="H111" s="20"/>
    </row>
    <row r="112" spans="1:8" s="1" customFormat="1" ht="38.25" customHeight="1" x14ac:dyDescent="0.25">
      <c r="A112" s="7">
        <f t="shared" si="1"/>
        <v>103</v>
      </c>
      <c r="B112" s="7" t="s">
        <v>8</v>
      </c>
      <c r="C112" s="8" t="s">
        <v>258</v>
      </c>
      <c r="D112" s="8" t="s">
        <v>99</v>
      </c>
      <c r="E112" s="9">
        <f>7000</f>
        <v>7000</v>
      </c>
      <c r="F112" s="10" t="s">
        <v>11</v>
      </c>
      <c r="G112" s="10"/>
      <c r="H112" s="20"/>
    </row>
    <row r="113" spans="1:8" s="1" customFormat="1" ht="38.25" customHeight="1" x14ac:dyDescent="0.25">
      <c r="A113" s="7">
        <f t="shared" si="1"/>
        <v>104</v>
      </c>
      <c r="B113" s="7" t="s">
        <v>8</v>
      </c>
      <c r="C113" s="8" t="s">
        <v>315</v>
      </c>
      <c r="D113" s="8" t="s">
        <v>28</v>
      </c>
      <c r="E113" s="9">
        <v>9000</v>
      </c>
      <c r="F113" s="10" t="s">
        <v>11</v>
      </c>
      <c r="G113" s="10"/>
      <c r="H113" s="20"/>
    </row>
    <row r="114" spans="1:8" s="1" customFormat="1" ht="38.25" customHeight="1" x14ac:dyDescent="0.25">
      <c r="A114" s="7">
        <f t="shared" si="1"/>
        <v>105</v>
      </c>
      <c r="B114" s="7" t="s">
        <v>8</v>
      </c>
      <c r="C114" s="8" t="s">
        <v>184</v>
      </c>
      <c r="D114" s="8" t="s">
        <v>17</v>
      </c>
      <c r="E114" s="9">
        <f>7000</f>
        <v>7000</v>
      </c>
      <c r="F114" s="10" t="s">
        <v>11</v>
      </c>
      <c r="G114" s="10"/>
      <c r="H114" s="20"/>
    </row>
    <row r="115" spans="1:8" s="1" customFormat="1" ht="38.25" customHeight="1" x14ac:dyDescent="0.25">
      <c r="A115" s="7">
        <f t="shared" si="1"/>
        <v>106</v>
      </c>
      <c r="B115" s="7" t="s">
        <v>8</v>
      </c>
      <c r="C115" s="8" t="s">
        <v>154</v>
      </c>
      <c r="D115" s="8" t="s">
        <v>155</v>
      </c>
      <c r="E115" s="9">
        <f>7000</f>
        <v>7000</v>
      </c>
      <c r="F115" s="10" t="s">
        <v>11</v>
      </c>
      <c r="G115" s="10"/>
      <c r="H115" s="20"/>
    </row>
    <row r="116" spans="1:8" s="1" customFormat="1" ht="38.25" customHeight="1" x14ac:dyDescent="0.25">
      <c r="A116" s="7">
        <f t="shared" si="1"/>
        <v>107</v>
      </c>
      <c r="B116" s="7" t="s">
        <v>8</v>
      </c>
      <c r="C116" s="8" t="s">
        <v>259</v>
      </c>
      <c r="D116" s="8" t="s">
        <v>260</v>
      </c>
      <c r="E116" s="9">
        <v>6500</v>
      </c>
      <c r="F116" s="10" t="s">
        <v>11</v>
      </c>
      <c r="G116" s="10"/>
      <c r="H116" s="20"/>
    </row>
    <row r="117" spans="1:8" s="1" customFormat="1" ht="38.25" customHeight="1" x14ac:dyDescent="0.25">
      <c r="A117" s="7">
        <f t="shared" si="1"/>
        <v>108</v>
      </c>
      <c r="B117" s="7" t="s">
        <v>8</v>
      </c>
      <c r="C117" s="8" t="s">
        <v>200</v>
      </c>
      <c r="D117" s="8" t="s">
        <v>120</v>
      </c>
      <c r="E117" s="9">
        <v>9000</v>
      </c>
      <c r="F117" s="10" t="s">
        <v>11</v>
      </c>
      <c r="G117" s="10"/>
      <c r="H117" s="20"/>
    </row>
    <row r="118" spans="1:8" s="1" customFormat="1" ht="38.25" customHeight="1" x14ac:dyDescent="0.25">
      <c r="A118" s="7">
        <f t="shared" si="1"/>
        <v>109</v>
      </c>
      <c r="B118" s="7" t="s">
        <v>8</v>
      </c>
      <c r="C118" s="8" t="s">
        <v>146</v>
      </c>
      <c r="D118" s="8" t="s">
        <v>147</v>
      </c>
      <c r="E118" s="9">
        <v>10000</v>
      </c>
      <c r="F118" s="10" t="s">
        <v>11</v>
      </c>
      <c r="G118" s="10"/>
      <c r="H118" s="20"/>
    </row>
    <row r="119" spans="1:8" s="1" customFormat="1" ht="38.25" customHeight="1" x14ac:dyDescent="0.25">
      <c r="A119" s="7">
        <f t="shared" si="1"/>
        <v>110</v>
      </c>
      <c r="B119" s="7" t="s">
        <v>8</v>
      </c>
      <c r="C119" s="8" t="s">
        <v>134</v>
      </c>
      <c r="D119" s="8" t="s">
        <v>112</v>
      </c>
      <c r="E119" s="9">
        <v>6500</v>
      </c>
      <c r="F119" s="10" t="s">
        <v>11</v>
      </c>
      <c r="G119" s="10"/>
      <c r="H119" s="20"/>
    </row>
    <row r="120" spans="1:8" s="1" customFormat="1" ht="38.25" customHeight="1" x14ac:dyDescent="0.25">
      <c r="A120" s="7">
        <f t="shared" si="1"/>
        <v>111</v>
      </c>
      <c r="B120" s="7" t="s">
        <v>8</v>
      </c>
      <c r="C120" s="8" t="s">
        <v>261</v>
      </c>
      <c r="D120" s="8" t="s">
        <v>99</v>
      </c>
      <c r="E120" s="9">
        <f>7000</f>
        <v>7000</v>
      </c>
      <c r="F120" s="10" t="s">
        <v>11</v>
      </c>
      <c r="G120" s="10"/>
      <c r="H120" s="20"/>
    </row>
    <row r="121" spans="1:8" s="1" customFormat="1" ht="38.25" customHeight="1" x14ac:dyDescent="0.25">
      <c r="A121" s="7">
        <f t="shared" si="1"/>
        <v>112</v>
      </c>
      <c r="B121" s="7" t="s">
        <v>8</v>
      </c>
      <c r="C121" s="8" t="s">
        <v>123</v>
      </c>
      <c r="D121" s="8" t="s">
        <v>32</v>
      </c>
      <c r="E121" s="9">
        <v>6500</v>
      </c>
      <c r="F121" s="10" t="s">
        <v>11</v>
      </c>
      <c r="G121" s="10"/>
      <c r="H121" s="20"/>
    </row>
    <row r="122" spans="1:8" s="1" customFormat="1" ht="38.25" customHeight="1" x14ac:dyDescent="0.25">
      <c r="A122" s="7">
        <f t="shared" si="1"/>
        <v>113</v>
      </c>
      <c r="B122" s="7" t="s">
        <v>8</v>
      </c>
      <c r="C122" s="8" t="s">
        <v>262</v>
      </c>
      <c r="D122" s="8" t="s">
        <v>17</v>
      </c>
      <c r="E122" s="9">
        <v>6500</v>
      </c>
      <c r="F122" s="10" t="s">
        <v>11</v>
      </c>
      <c r="G122" s="10"/>
      <c r="H122" s="20"/>
    </row>
    <row r="123" spans="1:8" s="1" customFormat="1" ht="38.25" customHeight="1" x14ac:dyDescent="0.25">
      <c r="A123" s="7">
        <f t="shared" si="1"/>
        <v>114</v>
      </c>
      <c r="B123" s="7" t="s">
        <v>8</v>
      </c>
      <c r="C123" s="8" t="s">
        <v>263</v>
      </c>
      <c r="D123" s="8" t="s">
        <v>264</v>
      </c>
      <c r="E123" s="9">
        <v>10000</v>
      </c>
      <c r="F123" s="10" t="s">
        <v>11</v>
      </c>
      <c r="G123" s="10"/>
      <c r="H123" s="20"/>
    </row>
    <row r="124" spans="1:8" s="1" customFormat="1" ht="38.25" customHeight="1" x14ac:dyDescent="0.25">
      <c r="A124" s="7">
        <f t="shared" si="1"/>
        <v>115</v>
      </c>
      <c r="B124" s="7" t="s">
        <v>8</v>
      </c>
      <c r="C124" s="8" t="s">
        <v>265</v>
      </c>
      <c r="D124" s="8" t="s">
        <v>72</v>
      </c>
      <c r="E124" s="9">
        <v>10000</v>
      </c>
      <c r="F124" s="10" t="s">
        <v>11</v>
      </c>
      <c r="G124" s="10"/>
      <c r="H124" s="20"/>
    </row>
    <row r="125" spans="1:8" s="1" customFormat="1" ht="38.25" customHeight="1" x14ac:dyDescent="0.25">
      <c r="A125" s="7">
        <f t="shared" si="1"/>
        <v>116</v>
      </c>
      <c r="B125" s="7" t="s">
        <v>8</v>
      </c>
      <c r="C125" s="8" t="s">
        <v>156</v>
      </c>
      <c r="D125" s="8" t="s">
        <v>99</v>
      </c>
      <c r="E125" s="9">
        <v>8000</v>
      </c>
      <c r="F125" s="10" t="s">
        <v>11</v>
      </c>
      <c r="G125" s="10"/>
      <c r="H125" s="20"/>
    </row>
    <row r="126" spans="1:8" s="1" customFormat="1" ht="38.25" customHeight="1" x14ac:dyDescent="0.25">
      <c r="A126" s="7">
        <f t="shared" si="1"/>
        <v>117</v>
      </c>
      <c r="B126" s="7" t="s">
        <v>8</v>
      </c>
      <c r="C126" s="8" t="s">
        <v>316</v>
      </c>
      <c r="D126" s="8" t="s">
        <v>44</v>
      </c>
      <c r="E126" s="9">
        <f>7000</f>
        <v>7000</v>
      </c>
      <c r="F126" s="10" t="s">
        <v>11</v>
      </c>
      <c r="G126" s="10"/>
      <c r="H126" s="20"/>
    </row>
    <row r="127" spans="1:8" s="1" customFormat="1" ht="38.25" customHeight="1" x14ac:dyDescent="0.25">
      <c r="A127" s="7">
        <f t="shared" si="1"/>
        <v>118</v>
      </c>
      <c r="B127" s="7" t="s">
        <v>8</v>
      </c>
      <c r="C127" s="8" t="s">
        <v>201</v>
      </c>
      <c r="D127" s="8" t="s">
        <v>99</v>
      </c>
      <c r="E127" s="9">
        <v>6500</v>
      </c>
      <c r="F127" s="10" t="s">
        <v>11</v>
      </c>
      <c r="G127" s="10"/>
      <c r="H127" s="20"/>
    </row>
    <row r="128" spans="1:8" s="1" customFormat="1" ht="38.25" customHeight="1" x14ac:dyDescent="0.25">
      <c r="A128" s="7">
        <f t="shared" si="1"/>
        <v>119</v>
      </c>
      <c r="B128" s="7" t="s">
        <v>8</v>
      </c>
      <c r="C128" s="8" t="s">
        <v>202</v>
      </c>
      <c r="D128" s="8" t="s">
        <v>168</v>
      </c>
      <c r="E128" s="9">
        <v>6500</v>
      </c>
      <c r="F128" s="10" t="s">
        <v>11</v>
      </c>
      <c r="G128" s="10"/>
      <c r="H128" s="20"/>
    </row>
    <row r="129" spans="1:8" s="1" customFormat="1" ht="38.25" customHeight="1" x14ac:dyDescent="0.25">
      <c r="A129" s="7">
        <f t="shared" si="1"/>
        <v>120</v>
      </c>
      <c r="B129" s="7" t="s">
        <v>8</v>
      </c>
      <c r="C129" s="8" t="s">
        <v>203</v>
      </c>
      <c r="D129" s="8" t="s">
        <v>24</v>
      </c>
      <c r="E129" s="9">
        <f>11000</f>
        <v>11000</v>
      </c>
      <c r="F129" s="10" t="s">
        <v>11</v>
      </c>
      <c r="G129" s="10"/>
      <c r="H129" s="20"/>
    </row>
    <row r="130" spans="1:8" s="1" customFormat="1" ht="38.25" customHeight="1" x14ac:dyDescent="0.25">
      <c r="A130" s="7">
        <f t="shared" si="1"/>
        <v>121</v>
      </c>
      <c r="B130" s="7" t="s">
        <v>8</v>
      </c>
      <c r="C130" s="8" t="s">
        <v>204</v>
      </c>
      <c r="D130" s="8" t="s">
        <v>72</v>
      </c>
      <c r="E130" s="9">
        <v>12000</v>
      </c>
      <c r="F130" s="10" t="s">
        <v>11</v>
      </c>
      <c r="G130" s="10"/>
      <c r="H130" s="20"/>
    </row>
    <row r="131" spans="1:8" s="1" customFormat="1" ht="38.25" customHeight="1" x14ac:dyDescent="0.25">
      <c r="A131" s="7">
        <f t="shared" si="1"/>
        <v>122</v>
      </c>
      <c r="B131" s="7" t="s">
        <v>8</v>
      </c>
      <c r="C131" s="8" t="s">
        <v>317</v>
      </c>
      <c r="D131" s="8" t="s">
        <v>40</v>
      </c>
      <c r="E131" s="9">
        <v>10000</v>
      </c>
      <c r="F131" s="10" t="s">
        <v>11</v>
      </c>
      <c r="G131" s="10"/>
      <c r="H131" s="20"/>
    </row>
    <row r="132" spans="1:8" s="1" customFormat="1" ht="38.25" customHeight="1" x14ac:dyDescent="0.25">
      <c r="A132" s="7">
        <f t="shared" si="1"/>
        <v>123</v>
      </c>
      <c r="B132" s="7" t="s">
        <v>8</v>
      </c>
      <c r="C132" s="8" t="s">
        <v>83</v>
      </c>
      <c r="D132" s="8" t="s">
        <v>84</v>
      </c>
      <c r="E132" s="9">
        <v>10000</v>
      </c>
      <c r="F132" s="10" t="s">
        <v>11</v>
      </c>
      <c r="G132" s="10"/>
      <c r="H132" s="20">
        <v>1135</v>
      </c>
    </row>
    <row r="133" spans="1:8" s="1" customFormat="1" ht="38.25" customHeight="1" x14ac:dyDescent="0.25">
      <c r="A133" s="7">
        <f t="shared" si="1"/>
        <v>124</v>
      </c>
      <c r="B133" s="7" t="s">
        <v>8</v>
      </c>
      <c r="C133" s="8" t="s">
        <v>47</v>
      </c>
      <c r="D133" s="8" t="s">
        <v>40</v>
      </c>
      <c r="E133" s="9">
        <v>10000</v>
      </c>
      <c r="F133" s="10" t="s">
        <v>11</v>
      </c>
      <c r="G133" s="10"/>
      <c r="H133" s="20"/>
    </row>
    <row r="134" spans="1:8" s="1" customFormat="1" ht="38.25" customHeight="1" x14ac:dyDescent="0.25">
      <c r="A134" s="7">
        <f t="shared" si="1"/>
        <v>125</v>
      </c>
      <c r="B134" s="7" t="s">
        <v>8</v>
      </c>
      <c r="C134" s="8" t="s">
        <v>266</v>
      </c>
      <c r="D134" s="8" t="s">
        <v>267</v>
      </c>
      <c r="E134" s="9">
        <v>10000</v>
      </c>
      <c r="F134" s="10" t="s">
        <v>11</v>
      </c>
      <c r="G134" s="10"/>
      <c r="H134" s="20"/>
    </row>
    <row r="135" spans="1:8" s="1" customFormat="1" ht="38.25" customHeight="1" x14ac:dyDescent="0.25">
      <c r="A135" s="7">
        <f t="shared" si="1"/>
        <v>126</v>
      </c>
      <c r="B135" s="7" t="s">
        <v>8</v>
      </c>
      <c r="C135" s="8" t="s">
        <v>172</v>
      </c>
      <c r="D135" s="8" t="s">
        <v>24</v>
      </c>
      <c r="E135" s="9">
        <v>10000</v>
      </c>
      <c r="F135" s="10" t="s">
        <v>11</v>
      </c>
      <c r="G135" s="10"/>
      <c r="H135" s="20"/>
    </row>
    <row r="136" spans="1:8" s="1" customFormat="1" ht="38.25" customHeight="1" x14ac:dyDescent="0.25">
      <c r="A136" s="7">
        <f t="shared" si="1"/>
        <v>127</v>
      </c>
      <c r="B136" s="7" t="s">
        <v>8</v>
      </c>
      <c r="C136" s="8" t="s">
        <v>268</v>
      </c>
      <c r="D136" s="8" t="s">
        <v>42</v>
      </c>
      <c r="E136" s="9">
        <f>7000</f>
        <v>7000</v>
      </c>
      <c r="F136" s="10" t="s">
        <v>11</v>
      </c>
      <c r="G136" s="10"/>
      <c r="H136" s="20"/>
    </row>
    <row r="137" spans="1:8" s="1" customFormat="1" ht="38.25" customHeight="1" x14ac:dyDescent="0.25">
      <c r="A137" s="7">
        <f t="shared" si="1"/>
        <v>128</v>
      </c>
      <c r="B137" s="7" t="s">
        <v>8</v>
      </c>
      <c r="C137" s="8" t="s">
        <v>269</v>
      </c>
      <c r="D137" s="8" t="s">
        <v>52</v>
      </c>
      <c r="E137" s="9">
        <v>6500</v>
      </c>
      <c r="F137" s="10" t="s">
        <v>11</v>
      </c>
      <c r="G137" s="10"/>
      <c r="H137" s="20"/>
    </row>
    <row r="138" spans="1:8" s="1" customFormat="1" ht="38.25" customHeight="1" x14ac:dyDescent="0.25">
      <c r="A138" s="7">
        <f t="shared" si="1"/>
        <v>129</v>
      </c>
      <c r="B138" s="7" t="s">
        <v>8</v>
      </c>
      <c r="C138" s="8" t="s">
        <v>270</v>
      </c>
      <c r="D138" s="8" t="s">
        <v>178</v>
      </c>
      <c r="E138" s="9">
        <v>9000</v>
      </c>
      <c r="F138" s="10" t="s">
        <v>11</v>
      </c>
      <c r="G138" s="10"/>
      <c r="H138" s="20"/>
    </row>
    <row r="139" spans="1:8" s="1" customFormat="1" ht="38.25" customHeight="1" x14ac:dyDescent="0.25">
      <c r="A139" s="7">
        <f t="shared" ref="A139:A202" si="2">A138+1</f>
        <v>130</v>
      </c>
      <c r="B139" s="7" t="s">
        <v>8</v>
      </c>
      <c r="C139" s="8" t="s">
        <v>157</v>
      </c>
      <c r="D139" s="8" t="s">
        <v>65</v>
      </c>
      <c r="E139" s="9">
        <v>8000</v>
      </c>
      <c r="F139" s="10" t="s">
        <v>11</v>
      </c>
      <c r="G139" s="10"/>
      <c r="H139" s="20"/>
    </row>
    <row r="140" spans="1:8" s="1" customFormat="1" ht="38.25" customHeight="1" x14ac:dyDescent="0.25">
      <c r="A140" s="7">
        <f t="shared" si="2"/>
        <v>131</v>
      </c>
      <c r="B140" s="7" t="s">
        <v>8</v>
      </c>
      <c r="C140" s="8" t="s">
        <v>124</v>
      </c>
      <c r="D140" s="8" t="s">
        <v>112</v>
      </c>
      <c r="E140" s="9">
        <v>6500</v>
      </c>
      <c r="F140" s="10" t="s">
        <v>11</v>
      </c>
      <c r="G140" s="10"/>
      <c r="H140" s="20"/>
    </row>
    <row r="141" spans="1:8" s="1" customFormat="1" ht="38.25" customHeight="1" x14ac:dyDescent="0.25">
      <c r="A141" s="7">
        <f t="shared" si="2"/>
        <v>132</v>
      </c>
      <c r="B141" s="7" t="s">
        <v>8</v>
      </c>
      <c r="C141" s="8" t="s">
        <v>69</v>
      </c>
      <c r="D141" s="8" t="s">
        <v>10</v>
      </c>
      <c r="E141" s="9">
        <v>8000</v>
      </c>
      <c r="F141" s="10" t="s">
        <v>11</v>
      </c>
      <c r="G141" s="10"/>
      <c r="H141" s="20"/>
    </row>
    <row r="142" spans="1:8" s="1" customFormat="1" ht="38.25" customHeight="1" x14ac:dyDescent="0.25">
      <c r="A142" s="7">
        <f t="shared" si="2"/>
        <v>133</v>
      </c>
      <c r="B142" s="7" t="s">
        <v>8</v>
      </c>
      <c r="C142" s="8" t="s">
        <v>125</v>
      </c>
      <c r="D142" s="8" t="s">
        <v>126</v>
      </c>
      <c r="E142" s="9">
        <v>6500</v>
      </c>
      <c r="F142" s="10" t="s">
        <v>11</v>
      </c>
      <c r="G142" s="10"/>
      <c r="H142" s="20"/>
    </row>
    <row r="143" spans="1:8" s="1" customFormat="1" ht="38.25" customHeight="1" x14ac:dyDescent="0.25">
      <c r="A143" s="7">
        <f t="shared" si="2"/>
        <v>134</v>
      </c>
      <c r="B143" s="7" t="s">
        <v>8</v>
      </c>
      <c r="C143" s="8" t="s">
        <v>271</v>
      </c>
      <c r="D143" s="8" t="s">
        <v>221</v>
      </c>
      <c r="E143" s="9">
        <v>6000</v>
      </c>
      <c r="F143" s="10" t="s">
        <v>11</v>
      </c>
      <c r="G143" s="10"/>
      <c r="H143" s="20"/>
    </row>
    <row r="144" spans="1:8" s="1" customFormat="1" ht="38.25" customHeight="1" x14ac:dyDescent="0.25">
      <c r="A144" s="7">
        <f t="shared" si="2"/>
        <v>135</v>
      </c>
      <c r="B144" s="7" t="s">
        <v>8</v>
      </c>
      <c r="C144" s="8" t="s">
        <v>63</v>
      </c>
      <c r="D144" s="8" t="s">
        <v>61</v>
      </c>
      <c r="E144" s="9">
        <v>10000</v>
      </c>
      <c r="F144" s="10" t="s">
        <v>11</v>
      </c>
      <c r="G144" s="10"/>
      <c r="H144" s="20"/>
    </row>
    <row r="145" spans="1:8" s="1" customFormat="1" ht="38.25" customHeight="1" x14ac:dyDescent="0.25">
      <c r="A145" s="7">
        <f t="shared" si="2"/>
        <v>136</v>
      </c>
      <c r="B145" s="7" t="s">
        <v>8</v>
      </c>
      <c r="C145" s="8" t="s">
        <v>272</v>
      </c>
      <c r="D145" s="8" t="s">
        <v>10</v>
      </c>
      <c r="E145" s="9">
        <f>7000</f>
        <v>7000</v>
      </c>
      <c r="F145" s="10" t="s">
        <v>11</v>
      </c>
      <c r="G145" s="10"/>
      <c r="H145" s="20"/>
    </row>
    <row r="146" spans="1:8" s="1" customFormat="1" ht="38.25" customHeight="1" x14ac:dyDescent="0.25">
      <c r="A146" s="7">
        <f t="shared" si="2"/>
        <v>137</v>
      </c>
      <c r="B146" s="7" t="s">
        <v>8</v>
      </c>
      <c r="C146" s="8" t="s">
        <v>185</v>
      </c>
      <c r="D146" s="8" t="s">
        <v>44</v>
      </c>
      <c r="E146" s="9">
        <v>6500</v>
      </c>
      <c r="F146" s="10" t="s">
        <v>11</v>
      </c>
      <c r="G146" s="10"/>
      <c r="H146" s="20"/>
    </row>
    <row r="147" spans="1:8" s="1" customFormat="1" ht="38.25" customHeight="1" x14ac:dyDescent="0.25">
      <c r="A147" s="7">
        <f t="shared" si="2"/>
        <v>138</v>
      </c>
      <c r="B147" s="7" t="s">
        <v>8</v>
      </c>
      <c r="C147" s="8" t="s">
        <v>100</v>
      </c>
      <c r="D147" s="8" t="s">
        <v>99</v>
      </c>
      <c r="E147" s="9">
        <v>8000</v>
      </c>
      <c r="F147" s="10" t="s">
        <v>11</v>
      </c>
      <c r="G147" s="10"/>
      <c r="H147" s="20"/>
    </row>
    <row r="148" spans="1:8" s="1" customFormat="1" ht="38.25" customHeight="1" x14ac:dyDescent="0.25">
      <c r="A148" s="7">
        <f t="shared" si="2"/>
        <v>139</v>
      </c>
      <c r="B148" s="7" t="s">
        <v>8</v>
      </c>
      <c r="C148" s="8" t="s">
        <v>273</v>
      </c>
      <c r="D148" s="8" t="s">
        <v>34</v>
      </c>
      <c r="E148" s="9">
        <v>10000</v>
      </c>
      <c r="F148" s="10" t="s">
        <v>11</v>
      </c>
      <c r="G148" s="10"/>
      <c r="H148" s="20"/>
    </row>
    <row r="149" spans="1:8" s="1" customFormat="1" ht="38.25" customHeight="1" x14ac:dyDescent="0.25">
      <c r="A149" s="7">
        <f t="shared" si="2"/>
        <v>140</v>
      </c>
      <c r="B149" s="7" t="s">
        <v>8</v>
      </c>
      <c r="C149" s="8" t="s">
        <v>127</v>
      </c>
      <c r="D149" s="8" t="s">
        <v>72</v>
      </c>
      <c r="E149" s="9">
        <v>10000</v>
      </c>
      <c r="F149" s="10" t="s">
        <v>11</v>
      </c>
      <c r="G149" s="10"/>
      <c r="H149" s="20"/>
    </row>
    <row r="150" spans="1:8" s="1" customFormat="1" ht="38.25" customHeight="1" x14ac:dyDescent="0.25">
      <c r="A150" s="7">
        <f t="shared" si="2"/>
        <v>141</v>
      </c>
      <c r="B150" s="7" t="s">
        <v>8</v>
      </c>
      <c r="C150" s="8" t="s">
        <v>205</v>
      </c>
      <c r="D150" s="8" t="s">
        <v>155</v>
      </c>
      <c r="E150" s="9">
        <v>6500</v>
      </c>
      <c r="F150" s="10" t="s">
        <v>11</v>
      </c>
      <c r="G150" s="10"/>
      <c r="H150" s="20"/>
    </row>
    <row r="151" spans="1:8" s="1" customFormat="1" ht="38.25" customHeight="1" x14ac:dyDescent="0.25">
      <c r="A151" s="7">
        <f t="shared" si="2"/>
        <v>142</v>
      </c>
      <c r="B151" s="7" t="s">
        <v>8</v>
      </c>
      <c r="C151" s="8" t="s">
        <v>274</v>
      </c>
      <c r="D151" s="8" t="s">
        <v>275</v>
      </c>
      <c r="E151" s="9">
        <v>6500</v>
      </c>
      <c r="F151" s="10" t="s">
        <v>11</v>
      </c>
      <c r="G151" s="10"/>
      <c r="H151" s="20"/>
    </row>
    <row r="152" spans="1:8" s="1" customFormat="1" ht="38.25" customHeight="1" x14ac:dyDescent="0.25">
      <c r="A152" s="7">
        <f t="shared" si="2"/>
        <v>143</v>
      </c>
      <c r="B152" s="7" t="s">
        <v>8</v>
      </c>
      <c r="C152" s="8" t="s">
        <v>81</v>
      </c>
      <c r="D152" s="8" t="s">
        <v>82</v>
      </c>
      <c r="E152" s="9">
        <v>10000</v>
      </c>
      <c r="F152" s="10" t="s">
        <v>11</v>
      </c>
      <c r="G152" s="10"/>
      <c r="H152" s="20"/>
    </row>
    <row r="153" spans="1:8" s="1" customFormat="1" ht="38.25" customHeight="1" x14ac:dyDescent="0.25">
      <c r="A153" s="7">
        <f t="shared" si="2"/>
        <v>144</v>
      </c>
      <c r="B153" s="7" t="s">
        <v>8</v>
      </c>
      <c r="C153" s="8" t="s">
        <v>276</v>
      </c>
      <c r="D153" s="8" t="s">
        <v>112</v>
      </c>
      <c r="E153" s="9">
        <v>8000</v>
      </c>
      <c r="F153" s="10" t="s">
        <v>11</v>
      </c>
      <c r="G153" s="10"/>
      <c r="H153" s="20"/>
    </row>
    <row r="154" spans="1:8" s="1" customFormat="1" ht="38.25" customHeight="1" x14ac:dyDescent="0.25">
      <c r="A154" s="7">
        <f t="shared" si="2"/>
        <v>145</v>
      </c>
      <c r="B154" s="7" t="s">
        <v>8</v>
      </c>
      <c r="C154" s="8" t="s">
        <v>109</v>
      </c>
      <c r="D154" s="8" t="s">
        <v>37</v>
      </c>
      <c r="E154" s="9">
        <v>6500</v>
      </c>
      <c r="F154" s="10" t="s">
        <v>11</v>
      </c>
      <c r="G154" s="10"/>
      <c r="H154" s="20"/>
    </row>
    <row r="155" spans="1:8" s="1" customFormat="1" ht="38.25" customHeight="1" x14ac:dyDescent="0.25">
      <c r="A155" s="7">
        <f t="shared" si="2"/>
        <v>146</v>
      </c>
      <c r="B155" s="7" t="s">
        <v>8</v>
      </c>
      <c r="C155" s="8" t="s">
        <v>128</v>
      </c>
      <c r="D155" s="8" t="s">
        <v>129</v>
      </c>
      <c r="E155" s="9">
        <v>6500</v>
      </c>
      <c r="F155" s="10" t="s">
        <v>11</v>
      </c>
      <c r="G155" s="10"/>
      <c r="H155" s="20"/>
    </row>
    <row r="156" spans="1:8" s="1" customFormat="1" ht="38.25" customHeight="1" x14ac:dyDescent="0.25">
      <c r="A156" s="7">
        <f t="shared" si="2"/>
        <v>147</v>
      </c>
      <c r="B156" s="7" t="s">
        <v>8</v>
      </c>
      <c r="C156" s="8" t="s">
        <v>95</v>
      </c>
      <c r="D156" s="8" t="s">
        <v>94</v>
      </c>
      <c r="E156" s="9">
        <f>15000</f>
        <v>15000</v>
      </c>
      <c r="F156" s="10" t="s">
        <v>11</v>
      </c>
      <c r="G156" s="10"/>
      <c r="H156" s="20"/>
    </row>
    <row r="157" spans="1:8" s="1" customFormat="1" ht="38.25" customHeight="1" x14ac:dyDescent="0.25">
      <c r="A157" s="7">
        <f t="shared" si="2"/>
        <v>148</v>
      </c>
      <c r="B157" s="7" t="s">
        <v>8</v>
      </c>
      <c r="C157" s="8" t="s">
        <v>110</v>
      </c>
      <c r="D157" s="8" t="s">
        <v>44</v>
      </c>
      <c r="E157" s="9">
        <f>7000</f>
        <v>7000</v>
      </c>
      <c r="F157" s="10" t="s">
        <v>11</v>
      </c>
      <c r="G157" s="10"/>
      <c r="H157" s="20"/>
    </row>
    <row r="158" spans="1:8" s="1" customFormat="1" ht="38.25" customHeight="1" x14ac:dyDescent="0.25">
      <c r="A158" s="7">
        <f t="shared" si="2"/>
        <v>149</v>
      </c>
      <c r="B158" s="7" t="s">
        <v>8</v>
      </c>
      <c r="C158" s="8" t="s">
        <v>135</v>
      </c>
      <c r="D158" s="8" t="s">
        <v>37</v>
      </c>
      <c r="E158" s="9">
        <v>6500</v>
      </c>
      <c r="F158" s="10" t="s">
        <v>11</v>
      </c>
      <c r="G158" s="10"/>
      <c r="H158" s="20"/>
    </row>
    <row r="159" spans="1:8" s="1" customFormat="1" ht="38.25" customHeight="1" x14ac:dyDescent="0.25">
      <c r="A159" s="7">
        <f t="shared" si="2"/>
        <v>150</v>
      </c>
      <c r="B159" s="7" t="s">
        <v>8</v>
      </c>
      <c r="C159" s="8" t="s">
        <v>318</v>
      </c>
      <c r="D159" s="8" t="s">
        <v>168</v>
      </c>
      <c r="E159" s="9">
        <f>7000</f>
        <v>7000</v>
      </c>
      <c r="F159" s="10" t="s">
        <v>11</v>
      </c>
      <c r="G159" s="10"/>
      <c r="H159" s="20"/>
    </row>
    <row r="160" spans="1:8" s="1" customFormat="1" ht="38.25" customHeight="1" x14ac:dyDescent="0.25">
      <c r="A160" s="7">
        <f t="shared" si="2"/>
        <v>151</v>
      </c>
      <c r="B160" s="7" t="s">
        <v>8</v>
      </c>
      <c r="C160" s="8" t="s">
        <v>53</v>
      </c>
      <c r="D160" s="8" t="s">
        <v>52</v>
      </c>
      <c r="E160" s="9">
        <f>7000</f>
        <v>7000</v>
      </c>
      <c r="F160" s="10" t="s">
        <v>11</v>
      </c>
      <c r="G160" s="10"/>
      <c r="H160" s="20"/>
    </row>
    <row r="161" spans="1:8" s="1" customFormat="1" ht="38.25" customHeight="1" x14ac:dyDescent="0.25">
      <c r="A161" s="7">
        <f t="shared" si="2"/>
        <v>152</v>
      </c>
      <c r="B161" s="7" t="s">
        <v>8</v>
      </c>
      <c r="C161" s="8" t="s">
        <v>148</v>
      </c>
      <c r="D161" s="8" t="s">
        <v>24</v>
      </c>
      <c r="E161" s="9">
        <v>8000</v>
      </c>
      <c r="F161" s="10" t="s">
        <v>11</v>
      </c>
      <c r="G161" s="10"/>
      <c r="H161" s="20"/>
    </row>
    <row r="162" spans="1:8" s="1" customFormat="1" ht="38.25" customHeight="1" x14ac:dyDescent="0.25">
      <c r="A162" s="7">
        <f t="shared" si="2"/>
        <v>153</v>
      </c>
      <c r="B162" s="7" t="s">
        <v>8</v>
      </c>
      <c r="C162" s="8" t="s">
        <v>73</v>
      </c>
      <c r="D162" s="8" t="s">
        <v>72</v>
      </c>
      <c r="E162" s="9">
        <v>10000</v>
      </c>
      <c r="F162" s="10" t="s">
        <v>11</v>
      </c>
      <c r="G162" s="10"/>
      <c r="H162" s="20"/>
    </row>
    <row r="163" spans="1:8" s="1" customFormat="1" ht="38.25" customHeight="1" x14ac:dyDescent="0.25">
      <c r="A163" s="7">
        <f t="shared" si="2"/>
        <v>154</v>
      </c>
      <c r="B163" s="7" t="s">
        <v>8</v>
      </c>
      <c r="C163" s="8" t="s">
        <v>149</v>
      </c>
      <c r="D163" s="8" t="s">
        <v>44</v>
      </c>
      <c r="E163" s="9">
        <v>8000</v>
      </c>
      <c r="F163" s="10" t="s">
        <v>11</v>
      </c>
      <c r="G163" s="10"/>
      <c r="H163" s="20"/>
    </row>
    <row r="164" spans="1:8" s="1" customFormat="1" ht="38.25" customHeight="1" x14ac:dyDescent="0.25">
      <c r="A164" s="7">
        <f t="shared" si="2"/>
        <v>155</v>
      </c>
      <c r="B164" s="7" t="s">
        <v>8</v>
      </c>
      <c r="C164" s="8" t="s">
        <v>277</v>
      </c>
      <c r="D164" s="8" t="s">
        <v>99</v>
      </c>
      <c r="E164" s="9">
        <v>8000</v>
      </c>
      <c r="F164" s="10" t="s">
        <v>11</v>
      </c>
      <c r="G164" s="10"/>
      <c r="H164" s="20"/>
    </row>
    <row r="165" spans="1:8" s="1" customFormat="1" ht="38.25" customHeight="1" x14ac:dyDescent="0.25">
      <c r="A165" s="7">
        <f t="shared" si="2"/>
        <v>156</v>
      </c>
      <c r="B165" s="7" t="s">
        <v>8</v>
      </c>
      <c r="C165" s="8" t="s">
        <v>278</v>
      </c>
      <c r="D165" s="8" t="s">
        <v>37</v>
      </c>
      <c r="E165" s="9">
        <v>6500</v>
      </c>
      <c r="F165" s="10" t="s">
        <v>11</v>
      </c>
      <c r="G165" s="10"/>
      <c r="H165" s="20"/>
    </row>
    <row r="166" spans="1:8" s="1" customFormat="1" ht="38.25" customHeight="1" x14ac:dyDescent="0.25">
      <c r="A166" s="7">
        <f t="shared" si="2"/>
        <v>157</v>
      </c>
      <c r="B166" s="7" t="s">
        <v>8</v>
      </c>
      <c r="C166" s="8" t="s">
        <v>279</v>
      </c>
      <c r="D166" s="8" t="s">
        <v>168</v>
      </c>
      <c r="E166" s="9">
        <v>8000</v>
      </c>
      <c r="F166" s="10" t="s">
        <v>11</v>
      </c>
      <c r="G166" s="10"/>
      <c r="H166" s="20"/>
    </row>
    <row r="167" spans="1:8" s="1" customFormat="1" ht="38.25" customHeight="1" x14ac:dyDescent="0.25">
      <c r="A167" s="7">
        <f t="shared" si="2"/>
        <v>158</v>
      </c>
      <c r="B167" s="7" t="s">
        <v>8</v>
      </c>
      <c r="C167" s="8" t="s">
        <v>158</v>
      </c>
      <c r="D167" s="8" t="s">
        <v>155</v>
      </c>
      <c r="E167" s="9">
        <f>7000</f>
        <v>7000</v>
      </c>
      <c r="F167" s="10" t="s">
        <v>11</v>
      </c>
      <c r="G167" s="10"/>
      <c r="H167" s="20"/>
    </row>
    <row r="168" spans="1:8" s="1" customFormat="1" ht="38.25" customHeight="1" x14ac:dyDescent="0.25">
      <c r="A168" s="7">
        <f t="shared" si="2"/>
        <v>159</v>
      </c>
      <c r="B168" s="7" t="s">
        <v>8</v>
      </c>
      <c r="C168" s="8" t="s">
        <v>85</v>
      </c>
      <c r="D168" s="8" t="s">
        <v>84</v>
      </c>
      <c r="E168" s="9">
        <v>10000</v>
      </c>
      <c r="F168" s="10" t="s">
        <v>11</v>
      </c>
      <c r="G168" s="10"/>
      <c r="H168" s="20"/>
    </row>
    <row r="169" spans="1:8" s="1" customFormat="1" ht="38.25" customHeight="1" x14ac:dyDescent="0.25">
      <c r="A169" s="7">
        <f t="shared" si="2"/>
        <v>160</v>
      </c>
      <c r="B169" s="7" t="s">
        <v>8</v>
      </c>
      <c r="C169" s="8" t="s">
        <v>280</v>
      </c>
      <c r="D169" s="8" t="s">
        <v>37</v>
      </c>
      <c r="E169" s="9">
        <f>7000</f>
        <v>7000</v>
      </c>
      <c r="F169" s="10" t="s">
        <v>11</v>
      </c>
      <c r="G169" s="10"/>
      <c r="H169" s="20"/>
    </row>
    <row r="170" spans="1:8" s="1" customFormat="1" ht="38.25" customHeight="1" x14ac:dyDescent="0.25">
      <c r="A170" s="7">
        <f t="shared" si="2"/>
        <v>161</v>
      </c>
      <c r="B170" s="7" t="s">
        <v>8</v>
      </c>
      <c r="C170" s="8" t="s">
        <v>281</v>
      </c>
      <c r="D170" s="8" t="s">
        <v>72</v>
      </c>
      <c r="E170" s="9">
        <v>10000</v>
      </c>
      <c r="F170" s="10" t="s">
        <v>11</v>
      </c>
      <c r="G170" s="10"/>
      <c r="H170" s="20"/>
    </row>
    <row r="171" spans="1:8" s="1" customFormat="1" ht="38.25" customHeight="1" x14ac:dyDescent="0.25">
      <c r="A171" s="7">
        <f t="shared" si="2"/>
        <v>162</v>
      </c>
      <c r="B171" s="7" t="s">
        <v>8</v>
      </c>
      <c r="C171" s="8" t="s">
        <v>282</v>
      </c>
      <c r="D171" s="8" t="s">
        <v>44</v>
      </c>
      <c r="E171" s="9">
        <v>6500</v>
      </c>
      <c r="F171" s="10" t="s">
        <v>11</v>
      </c>
      <c r="G171" s="10"/>
      <c r="H171" s="20"/>
    </row>
    <row r="172" spans="1:8" s="1" customFormat="1" ht="38.25" customHeight="1" x14ac:dyDescent="0.25">
      <c r="A172" s="7">
        <f t="shared" si="2"/>
        <v>163</v>
      </c>
      <c r="B172" s="7" t="s">
        <v>8</v>
      </c>
      <c r="C172" s="8" t="s">
        <v>186</v>
      </c>
      <c r="D172" s="8" t="s">
        <v>44</v>
      </c>
      <c r="E172" s="9">
        <v>6000</v>
      </c>
      <c r="F172" s="10" t="s">
        <v>11</v>
      </c>
      <c r="G172" s="10"/>
      <c r="H172" s="20"/>
    </row>
    <row r="173" spans="1:8" s="1" customFormat="1" ht="38.25" customHeight="1" x14ac:dyDescent="0.25">
      <c r="A173" s="7">
        <f t="shared" si="2"/>
        <v>164</v>
      </c>
      <c r="B173" s="7" t="s">
        <v>8</v>
      </c>
      <c r="C173" s="8" t="s">
        <v>88</v>
      </c>
      <c r="D173" s="8" t="s">
        <v>89</v>
      </c>
      <c r="E173" s="9">
        <v>8000</v>
      </c>
      <c r="F173" s="10" t="s">
        <v>11</v>
      </c>
      <c r="G173" s="10"/>
      <c r="H173" s="20"/>
    </row>
    <row r="174" spans="1:8" s="1" customFormat="1" ht="38.25" customHeight="1" x14ac:dyDescent="0.25">
      <c r="A174" s="7">
        <f t="shared" si="2"/>
        <v>165</v>
      </c>
      <c r="B174" s="7" t="s">
        <v>8</v>
      </c>
      <c r="C174" s="8" t="s">
        <v>187</v>
      </c>
      <c r="D174" s="8" t="s">
        <v>112</v>
      </c>
      <c r="E174" s="9">
        <v>6500</v>
      </c>
      <c r="F174" s="10" t="s">
        <v>11</v>
      </c>
      <c r="G174" s="10"/>
      <c r="H174" s="20"/>
    </row>
    <row r="175" spans="1:8" s="1" customFormat="1" ht="38.25" customHeight="1" x14ac:dyDescent="0.25">
      <c r="A175" s="7">
        <f t="shared" si="2"/>
        <v>166</v>
      </c>
      <c r="B175" s="7" t="s">
        <v>8</v>
      </c>
      <c r="C175" s="8" t="s">
        <v>283</v>
      </c>
      <c r="D175" s="8" t="s">
        <v>19</v>
      </c>
      <c r="E175" s="9">
        <v>10000</v>
      </c>
      <c r="F175" s="10" t="s">
        <v>11</v>
      </c>
      <c r="G175" s="10"/>
      <c r="H175" s="20"/>
    </row>
    <row r="176" spans="1:8" s="1" customFormat="1" ht="38.25" customHeight="1" x14ac:dyDescent="0.25">
      <c r="A176" s="7">
        <f t="shared" si="2"/>
        <v>167</v>
      </c>
      <c r="B176" s="7" t="s">
        <v>8</v>
      </c>
      <c r="C176" s="8" t="s">
        <v>206</v>
      </c>
      <c r="D176" s="8" t="s">
        <v>207</v>
      </c>
      <c r="E176" s="9">
        <v>8000</v>
      </c>
      <c r="F176" s="10" t="s">
        <v>11</v>
      </c>
      <c r="G176" s="10"/>
      <c r="H176" s="20"/>
    </row>
    <row r="177" spans="1:8" s="1" customFormat="1" ht="38.25" customHeight="1" x14ac:dyDescent="0.25">
      <c r="A177" s="7">
        <f t="shared" si="2"/>
        <v>168</v>
      </c>
      <c r="B177" s="7" t="s">
        <v>8</v>
      </c>
      <c r="C177" s="8" t="s">
        <v>188</v>
      </c>
      <c r="D177" s="8" t="s">
        <v>10</v>
      </c>
      <c r="E177" s="9">
        <v>8000</v>
      </c>
      <c r="F177" s="10" t="s">
        <v>11</v>
      </c>
      <c r="G177" s="10"/>
      <c r="H177" s="20"/>
    </row>
    <row r="178" spans="1:8" s="1" customFormat="1" ht="38.25" customHeight="1" x14ac:dyDescent="0.25">
      <c r="A178" s="7">
        <f t="shared" si="2"/>
        <v>169</v>
      </c>
      <c r="B178" s="7" t="s">
        <v>8</v>
      </c>
      <c r="C178" s="8" t="s">
        <v>319</v>
      </c>
      <c r="D178" s="8" t="s">
        <v>72</v>
      </c>
      <c r="E178" s="9">
        <v>9000</v>
      </c>
      <c r="F178" s="10" t="s">
        <v>11</v>
      </c>
      <c r="G178" s="10"/>
      <c r="H178" s="20"/>
    </row>
    <row r="179" spans="1:8" s="1" customFormat="1" ht="38.25" customHeight="1" x14ac:dyDescent="0.25">
      <c r="A179" s="7">
        <f t="shared" si="2"/>
        <v>170</v>
      </c>
      <c r="B179" s="7" t="s">
        <v>8</v>
      </c>
      <c r="C179" s="8" t="s">
        <v>59</v>
      </c>
      <c r="D179" s="8" t="s">
        <v>57</v>
      </c>
      <c r="E179" s="9">
        <f>7000</f>
        <v>7000</v>
      </c>
      <c r="F179" s="10" t="s">
        <v>11</v>
      </c>
      <c r="G179" s="10"/>
      <c r="H179" s="20"/>
    </row>
    <row r="180" spans="1:8" s="1" customFormat="1" ht="38.25" customHeight="1" x14ac:dyDescent="0.25">
      <c r="A180" s="7">
        <f t="shared" si="2"/>
        <v>171</v>
      </c>
      <c r="B180" s="7" t="s">
        <v>8</v>
      </c>
      <c r="C180" s="8" t="s">
        <v>48</v>
      </c>
      <c r="D180" s="8" t="s">
        <v>40</v>
      </c>
      <c r="E180" s="9">
        <v>10000</v>
      </c>
      <c r="F180" s="10" t="s">
        <v>11</v>
      </c>
      <c r="G180" s="10"/>
      <c r="H180" s="20"/>
    </row>
    <row r="181" spans="1:8" s="1" customFormat="1" ht="38.25" customHeight="1" x14ac:dyDescent="0.25">
      <c r="A181" s="7">
        <f t="shared" si="2"/>
        <v>172</v>
      </c>
      <c r="B181" s="7" t="s">
        <v>8</v>
      </c>
      <c r="C181" s="8" t="s">
        <v>189</v>
      </c>
      <c r="D181" s="8" t="s">
        <v>155</v>
      </c>
      <c r="E181" s="9">
        <v>8000</v>
      </c>
      <c r="F181" s="10" t="s">
        <v>11</v>
      </c>
      <c r="G181" s="10"/>
      <c r="H181" s="20"/>
    </row>
    <row r="182" spans="1:8" s="1" customFormat="1" ht="38.25" customHeight="1" x14ac:dyDescent="0.25">
      <c r="A182" s="7">
        <f t="shared" si="2"/>
        <v>173</v>
      </c>
      <c r="B182" s="7" t="s">
        <v>8</v>
      </c>
      <c r="C182" s="8" t="s">
        <v>284</v>
      </c>
      <c r="D182" s="8" t="s">
        <v>94</v>
      </c>
      <c r="E182" s="9">
        <v>10000</v>
      </c>
      <c r="F182" s="10" t="s">
        <v>11</v>
      </c>
      <c r="G182" s="10"/>
      <c r="H182" s="20"/>
    </row>
    <row r="183" spans="1:8" s="1" customFormat="1" ht="38.25" customHeight="1" x14ac:dyDescent="0.25">
      <c r="A183" s="7">
        <f t="shared" si="2"/>
        <v>174</v>
      </c>
      <c r="B183" s="7" t="s">
        <v>8</v>
      </c>
      <c r="C183" s="8" t="s">
        <v>285</v>
      </c>
      <c r="D183" s="8" t="s">
        <v>72</v>
      </c>
      <c r="E183" s="9">
        <v>10000</v>
      </c>
      <c r="F183" s="10" t="s">
        <v>11</v>
      </c>
      <c r="G183" s="10"/>
      <c r="H183" s="20"/>
    </row>
    <row r="184" spans="1:8" s="1" customFormat="1" ht="38.25" customHeight="1" x14ac:dyDescent="0.25">
      <c r="A184" s="7">
        <f t="shared" si="2"/>
        <v>175</v>
      </c>
      <c r="B184" s="7" t="s">
        <v>8</v>
      </c>
      <c r="C184" s="8" t="s">
        <v>286</v>
      </c>
      <c r="D184" s="8" t="s">
        <v>44</v>
      </c>
      <c r="E184" s="9">
        <v>8000</v>
      </c>
      <c r="F184" s="10" t="s">
        <v>11</v>
      </c>
      <c r="G184" s="10"/>
      <c r="H184" s="20"/>
    </row>
    <row r="185" spans="1:8" s="1" customFormat="1" ht="38.25" customHeight="1" x14ac:dyDescent="0.25">
      <c r="A185" s="7">
        <f t="shared" si="2"/>
        <v>176</v>
      </c>
      <c r="B185" s="7" t="s">
        <v>8</v>
      </c>
      <c r="C185" s="8" t="s">
        <v>49</v>
      </c>
      <c r="D185" s="8" t="s">
        <v>40</v>
      </c>
      <c r="E185" s="9">
        <v>10000</v>
      </c>
      <c r="F185" s="10" t="s">
        <v>11</v>
      </c>
      <c r="G185" s="10"/>
      <c r="H185" s="20"/>
    </row>
    <row r="186" spans="1:8" s="1" customFormat="1" ht="38.25" customHeight="1" x14ac:dyDescent="0.25">
      <c r="A186" s="7">
        <f t="shared" si="2"/>
        <v>177</v>
      </c>
      <c r="B186" s="7" t="s">
        <v>8</v>
      </c>
      <c r="C186" s="8" t="s">
        <v>326</v>
      </c>
      <c r="D186" s="8" t="s">
        <v>324</v>
      </c>
      <c r="E186" s="9">
        <v>6500</v>
      </c>
      <c r="F186" s="10" t="s">
        <v>11</v>
      </c>
      <c r="G186" s="10"/>
      <c r="H186" s="20"/>
    </row>
    <row r="187" spans="1:8" s="1" customFormat="1" ht="38.25" customHeight="1" x14ac:dyDescent="0.25">
      <c r="A187" s="7">
        <f t="shared" si="2"/>
        <v>178</v>
      </c>
      <c r="B187" s="7" t="s">
        <v>8</v>
      </c>
      <c r="C187" s="8" t="s">
        <v>287</v>
      </c>
      <c r="D187" s="8" t="s">
        <v>168</v>
      </c>
      <c r="E187" s="9">
        <v>6500</v>
      </c>
      <c r="F187" s="10" t="s">
        <v>11</v>
      </c>
      <c r="G187" s="10"/>
      <c r="H187" s="20"/>
    </row>
    <row r="188" spans="1:8" s="1" customFormat="1" ht="38.25" customHeight="1" x14ac:dyDescent="0.25">
      <c r="A188" s="7">
        <f t="shared" si="2"/>
        <v>179</v>
      </c>
      <c r="B188" s="7" t="s">
        <v>8</v>
      </c>
      <c r="C188" s="8" t="s">
        <v>208</v>
      </c>
      <c r="D188" s="8" t="s">
        <v>209</v>
      </c>
      <c r="E188" s="9">
        <v>9000</v>
      </c>
      <c r="F188" s="10" t="s">
        <v>11</v>
      </c>
      <c r="G188" s="10"/>
      <c r="H188" s="20"/>
    </row>
    <row r="189" spans="1:8" s="1" customFormat="1" ht="38.25" customHeight="1" x14ac:dyDescent="0.25">
      <c r="A189" s="7">
        <f t="shared" si="2"/>
        <v>180</v>
      </c>
      <c r="B189" s="7" t="s">
        <v>8</v>
      </c>
      <c r="C189" s="8" t="s">
        <v>36</v>
      </c>
      <c r="D189" s="8" t="s">
        <v>37</v>
      </c>
      <c r="E189" s="9">
        <v>6500</v>
      </c>
      <c r="F189" s="10" t="s">
        <v>11</v>
      </c>
      <c r="G189" s="10"/>
      <c r="H189" s="20"/>
    </row>
    <row r="190" spans="1:8" s="1" customFormat="1" ht="38.25" customHeight="1" x14ac:dyDescent="0.25">
      <c r="A190" s="7">
        <f t="shared" si="2"/>
        <v>181</v>
      </c>
      <c r="B190" s="7" t="s">
        <v>8</v>
      </c>
      <c r="C190" s="8" t="s">
        <v>288</v>
      </c>
      <c r="D190" s="8" t="s">
        <v>126</v>
      </c>
      <c r="E190" s="9">
        <v>8000</v>
      </c>
      <c r="F190" s="10" t="s">
        <v>11</v>
      </c>
      <c r="G190" s="10"/>
      <c r="H190" s="20"/>
    </row>
    <row r="191" spans="1:8" s="1" customFormat="1" ht="38.25" customHeight="1" x14ac:dyDescent="0.25">
      <c r="A191" s="7">
        <f t="shared" si="2"/>
        <v>182</v>
      </c>
      <c r="B191" s="7" t="s">
        <v>8</v>
      </c>
      <c r="C191" s="8" t="s">
        <v>289</v>
      </c>
      <c r="D191" s="8" t="s">
        <v>44</v>
      </c>
      <c r="E191" s="9">
        <f>7000</f>
        <v>7000</v>
      </c>
      <c r="F191" s="10" t="s">
        <v>11</v>
      </c>
      <c r="G191" s="10"/>
      <c r="H191" s="20"/>
    </row>
    <row r="192" spans="1:8" s="1" customFormat="1" ht="38.25" customHeight="1" x14ac:dyDescent="0.25">
      <c r="A192" s="7">
        <f t="shared" si="2"/>
        <v>183</v>
      </c>
      <c r="B192" s="7" t="s">
        <v>8</v>
      </c>
      <c r="C192" s="8" t="s">
        <v>210</v>
      </c>
      <c r="D192" s="8" t="s">
        <v>40</v>
      </c>
      <c r="E192" s="9">
        <v>10000</v>
      </c>
      <c r="F192" s="10" t="s">
        <v>11</v>
      </c>
      <c r="G192" s="10"/>
      <c r="H192" s="20"/>
    </row>
    <row r="193" spans="1:8" s="1" customFormat="1" ht="38.25" customHeight="1" x14ac:dyDescent="0.25">
      <c r="A193" s="7">
        <f t="shared" si="2"/>
        <v>184</v>
      </c>
      <c r="B193" s="7" t="s">
        <v>8</v>
      </c>
      <c r="C193" s="8" t="s">
        <v>211</v>
      </c>
      <c r="D193" s="8" t="s">
        <v>99</v>
      </c>
      <c r="E193" s="9">
        <v>6500</v>
      </c>
      <c r="F193" s="10" t="s">
        <v>11</v>
      </c>
      <c r="G193" s="10"/>
      <c r="H193" s="20"/>
    </row>
    <row r="194" spans="1:8" s="1" customFormat="1" ht="38.25" customHeight="1" x14ac:dyDescent="0.25">
      <c r="A194" s="7">
        <f t="shared" si="2"/>
        <v>185</v>
      </c>
      <c r="B194" s="7" t="s">
        <v>8</v>
      </c>
      <c r="C194" s="8" t="s">
        <v>320</v>
      </c>
      <c r="D194" s="8" t="s">
        <v>44</v>
      </c>
      <c r="E194" s="9">
        <v>6500</v>
      </c>
      <c r="F194" s="10" t="s">
        <v>11</v>
      </c>
      <c r="G194" s="10"/>
      <c r="H194" s="20"/>
    </row>
    <row r="195" spans="1:8" s="1" customFormat="1" ht="38.25" customHeight="1" x14ac:dyDescent="0.25">
      <c r="A195" s="7">
        <f t="shared" si="2"/>
        <v>186</v>
      </c>
      <c r="B195" s="7" t="s">
        <v>8</v>
      </c>
      <c r="C195" s="8" t="s">
        <v>321</v>
      </c>
      <c r="D195" s="8" t="s">
        <v>94</v>
      </c>
      <c r="E195" s="9">
        <v>10000</v>
      </c>
      <c r="F195" s="10" t="s">
        <v>11</v>
      </c>
      <c r="G195" s="10"/>
      <c r="H195" s="20"/>
    </row>
    <row r="196" spans="1:8" s="1" customFormat="1" ht="38.25" customHeight="1" x14ac:dyDescent="0.25">
      <c r="A196" s="7">
        <f t="shared" si="2"/>
        <v>187</v>
      </c>
      <c r="B196" s="7" t="s">
        <v>8</v>
      </c>
      <c r="C196" s="8" t="s">
        <v>26</v>
      </c>
      <c r="D196" s="8" t="s">
        <v>24</v>
      </c>
      <c r="E196" s="9">
        <v>12000</v>
      </c>
      <c r="F196" s="10" t="s">
        <v>11</v>
      </c>
      <c r="G196" s="10"/>
      <c r="H196" s="20"/>
    </row>
    <row r="197" spans="1:8" s="1" customFormat="1" ht="38.25" customHeight="1" x14ac:dyDescent="0.25">
      <c r="A197" s="7">
        <f t="shared" si="2"/>
        <v>188</v>
      </c>
      <c r="B197" s="7" t="s">
        <v>8</v>
      </c>
      <c r="C197" s="8" t="s">
        <v>77</v>
      </c>
      <c r="D197" s="8" t="s">
        <v>78</v>
      </c>
      <c r="E197" s="9">
        <v>8000</v>
      </c>
      <c r="F197" s="10" t="s">
        <v>11</v>
      </c>
      <c r="G197" s="10"/>
      <c r="H197" s="20"/>
    </row>
    <row r="198" spans="1:8" s="1" customFormat="1" ht="38.25" customHeight="1" x14ac:dyDescent="0.25">
      <c r="A198" s="7">
        <f t="shared" si="2"/>
        <v>189</v>
      </c>
      <c r="B198" s="7" t="s">
        <v>8</v>
      </c>
      <c r="C198" s="8" t="s">
        <v>86</v>
      </c>
      <c r="D198" s="8" t="s">
        <v>87</v>
      </c>
      <c r="E198" s="9">
        <v>8000</v>
      </c>
      <c r="F198" s="10" t="s">
        <v>11</v>
      </c>
      <c r="G198" s="10"/>
      <c r="H198" s="20"/>
    </row>
    <row r="199" spans="1:8" s="1" customFormat="1" ht="38.25" customHeight="1" x14ac:dyDescent="0.25">
      <c r="A199" s="7">
        <f t="shared" si="2"/>
        <v>190</v>
      </c>
      <c r="B199" s="7" t="s">
        <v>8</v>
      </c>
      <c r="C199" s="8" t="s">
        <v>290</v>
      </c>
      <c r="D199" s="8" t="s">
        <v>226</v>
      </c>
      <c r="E199" s="9">
        <v>10000</v>
      </c>
      <c r="F199" s="10" t="s">
        <v>11</v>
      </c>
      <c r="G199" s="10"/>
      <c r="H199" s="20"/>
    </row>
    <row r="200" spans="1:8" s="1" customFormat="1" ht="38.25" customHeight="1" x14ac:dyDescent="0.25">
      <c r="A200" s="7">
        <f t="shared" si="2"/>
        <v>191</v>
      </c>
      <c r="B200" s="7" t="s">
        <v>8</v>
      </c>
      <c r="C200" s="8" t="s">
        <v>291</v>
      </c>
      <c r="D200" s="8" t="s">
        <v>37</v>
      </c>
      <c r="E200" s="9">
        <v>6500</v>
      </c>
      <c r="F200" s="10" t="s">
        <v>11</v>
      </c>
      <c r="G200" s="10"/>
      <c r="H200" s="20"/>
    </row>
    <row r="201" spans="1:8" s="1" customFormat="1" ht="38.25" customHeight="1" x14ac:dyDescent="0.25">
      <c r="A201" s="7">
        <f t="shared" si="2"/>
        <v>192</v>
      </c>
      <c r="B201" s="7" t="s">
        <v>8</v>
      </c>
      <c r="C201" s="8" t="s">
        <v>50</v>
      </c>
      <c r="D201" s="8" t="s">
        <v>44</v>
      </c>
      <c r="E201" s="9">
        <v>8000</v>
      </c>
      <c r="F201" s="10" t="s">
        <v>11</v>
      </c>
      <c r="G201" s="10"/>
      <c r="H201" s="20"/>
    </row>
    <row r="202" spans="1:8" s="1" customFormat="1" ht="38.25" customHeight="1" x14ac:dyDescent="0.25">
      <c r="A202" s="7">
        <f t="shared" si="2"/>
        <v>193</v>
      </c>
      <c r="B202" s="7" t="s">
        <v>8</v>
      </c>
      <c r="C202" s="8" t="s">
        <v>14</v>
      </c>
      <c r="D202" s="8" t="s">
        <v>10</v>
      </c>
      <c r="E202" s="9">
        <f>5000</f>
        <v>5000</v>
      </c>
      <c r="F202" s="10" t="s">
        <v>11</v>
      </c>
      <c r="G202" s="10"/>
      <c r="H202" s="20"/>
    </row>
    <row r="203" spans="1:8" s="1" customFormat="1" ht="38.25" customHeight="1" x14ac:dyDescent="0.25">
      <c r="A203" s="7">
        <f t="shared" ref="A203:A270" si="3">A202+1</f>
        <v>194</v>
      </c>
      <c r="B203" s="7" t="s">
        <v>8</v>
      </c>
      <c r="C203" s="8" t="s">
        <v>292</v>
      </c>
      <c r="D203" s="8" t="s">
        <v>168</v>
      </c>
      <c r="E203" s="9">
        <v>6500</v>
      </c>
      <c r="F203" s="10" t="s">
        <v>11</v>
      </c>
      <c r="G203" s="10"/>
      <c r="H203" s="20"/>
    </row>
    <row r="204" spans="1:8" s="1" customFormat="1" ht="38.25" customHeight="1" x14ac:dyDescent="0.25">
      <c r="A204" s="7">
        <f t="shared" si="3"/>
        <v>195</v>
      </c>
      <c r="B204" s="7" t="s">
        <v>8</v>
      </c>
      <c r="C204" s="8" t="s">
        <v>54</v>
      </c>
      <c r="D204" s="8" t="s">
        <v>55</v>
      </c>
      <c r="E204" s="9">
        <v>12000</v>
      </c>
      <c r="F204" s="10" t="s">
        <v>11</v>
      </c>
      <c r="G204" s="10"/>
      <c r="H204" s="20"/>
    </row>
    <row r="205" spans="1:8" s="1" customFormat="1" ht="38.25" customHeight="1" x14ac:dyDescent="0.25">
      <c r="A205" s="7">
        <f t="shared" si="3"/>
        <v>196</v>
      </c>
      <c r="B205" s="7" t="s">
        <v>8</v>
      </c>
      <c r="C205" s="8" t="s">
        <v>190</v>
      </c>
      <c r="D205" s="8" t="s">
        <v>72</v>
      </c>
      <c r="E205" s="9">
        <v>12000</v>
      </c>
      <c r="F205" s="10" t="s">
        <v>11</v>
      </c>
      <c r="G205" s="10"/>
      <c r="H205" s="20"/>
    </row>
    <row r="206" spans="1:8" s="1" customFormat="1" ht="38.25" customHeight="1" x14ac:dyDescent="0.25">
      <c r="A206" s="7">
        <f t="shared" si="3"/>
        <v>197</v>
      </c>
      <c r="B206" s="7" t="s">
        <v>8</v>
      </c>
      <c r="C206" s="8" t="s">
        <v>111</v>
      </c>
      <c r="D206" s="8" t="s">
        <v>112</v>
      </c>
      <c r="E206" s="9">
        <v>6500</v>
      </c>
      <c r="F206" s="10" t="s">
        <v>11</v>
      </c>
      <c r="G206" s="10"/>
      <c r="H206" s="20"/>
    </row>
    <row r="207" spans="1:8" s="1" customFormat="1" ht="38.25" customHeight="1" x14ac:dyDescent="0.25">
      <c r="A207" s="7">
        <f t="shared" si="3"/>
        <v>198</v>
      </c>
      <c r="B207" s="7" t="s">
        <v>8</v>
      </c>
      <c r="C207" s="8" t="s">
        <v>113</v>
      </c>
      <c r="D207" s="8" t="s">
        <v>72</v>
      </c>
      <c r="E207" s="9">
        <v>10000</v>
      </c>
      <c r="F207" s="10" t="s">
        <v>11</v>
      </c>
      <c r="G207" s="10"/>
      <c r="H207" s="20"/>
    </row>
    <row r="208" spans="1:8" s="1" customFormat="1" ht="38.25" customHeight="1" x14ac:dyDescent="0.25">
      <c r="A208" s="7">
        <f t="shared" si="3"/>
        <v>199</v>
      </c>
      <c r="B208" s="7" t="s">
        <v>8</v>
      </c>
      <c r="C208" s="8" t="s">
        <v>293</v>
      </c>
      <c r="D208" s="8" t="s">
        <v>37</v>
      </c>
      <c r="E208" s="9">
        <v>6000</v>
      </c>
      <c r="F208" s="10" t="s">
        <v>11</v>
      </c>
      <c r="G208" s="10"/>
      <c r="H208" s="20"/>
    </row>
    <row r="209" spans="1:8" s="1" customFormat="1" ht="38.25" customHeight="1" x14ac:dyDescent="0.25">
      <c r="A209" s="7">
        <f t="shared" si="3"/>
        <v>200</v>
      </c>
      <c r="B209" s="7" t="s">
        <v>8</v>
      </c>
      <c r="C209" s="8" t="s">
        <v>322</v>
      </c>
      <c r="D209" s="8" t="s">
        <v>32</v>
      </c>
      <c r="E209" s="9">
        <v>8000</v>
      </c>
      <c r="F209" s="10" t="s">
        <v>11</v>
      </c>
      <c r="G209" s="10"/>
      <c r="H209" s="20"/>
    </row>
    <row r="210" spans="1:8" s="1" customFormat="1" ht="38.25" customHeight="1" x14ac:dyDescent="0.25">
      <c r="A210" s="7">
        <f t="shared" si="3"/>
        <v>201</v>
      </c>
      <c r="B210" s="7" t="s">
        <v>8</v>
      </c>
      <c r="C210" s="8" t="s">
        <v>159</v>
      </c>
      <c r="D210" s="8" t="s">
        <v>37</v>
      </c>
      <c r="E210" s="9">
        <v>8000</v>
      </c>
      <c r="F210" s="10" t="s">
        <v>11</v>
      </c>
      <c r="G210" s="10"/>
      <c r="H210" s="20"/>
    </row>
    <row r="211" spans="1:8" s="1" customFormat="1" ht="38.25" customHeight="1" x14ac:dyDescent="0.25">
      <c r="A211" s="7">
        <f t="shared" si="3"/>
        <v>202</v>
      </c>
      <c r="B211" s="7" t="s">
        <v>8</v>
      </c>
      <c r="C211" s="8" t="s">
        <v>294</v>
      </c>
      <c r="D211" s="8" t="s">
        <v>295</v>
      </c>
      <c r="E211" s="9">
        <v>10000</v>
      </c>
      <c r="F211" s="10" t="s">
        <v>11</v>
      </c>
      <c r="G211" s="10"/>
      <c r="H211" s="20"/>
    </row>
    <row r="212" spans="1:8" s="1" customFormat="1" ht="38.25" customHeight="1" x14ac:dyDescent="0.25">
      <c r="A212" s="7">
        <f t="shared" si="3"/>
        <v>203</v>
      </c>
      <c r="B212" s="7" t="s">
        <v>8</v>
      </c>
      <c r="C212" s="8" t="s">
        <v>296</v>
      </c>
      <c r="D212" s="8" t="s">
        <v>221</v>
      </c>
      <c r="E212" s="9">
        <f>7000</f>
        <v>7000</v>
      </c>
      <c r="F212" s="10" t="s">
        <v>11</v>
      </c>
      <c r="G212" s="10"/>
      <c r="H212" s="20"/>
    </row>
    <row r="213" spans="1:8" s="1" customFormat="1" ht="38.25" customHeight="1" x14ac:dyDescent="0.25">
      <c r="A213" s="7">
        <f t="shared" si="3"/>
        <v>204</v>
      </c>
      <c r="B213" s="7" t="s">
        <v>8</v>
      </c>
      <c r="C213" s="8" t="s">
        <v>297</v>
      </c>
      <c r="D213" s="8" t="s">
        <v>107</v>
      </c>
      <c r="E213" s="9">
        <v>10000</v>
      </c>
      <c r="F213" s="10" t="s">
        <v>11</v>
      </c>
      <c r="G213" s="10"/>
      <c r="H213" s="20"/>
    </row>
    <row r="214" spans="1:8" s="1" customFormat="1" ht="38.25" customHeight="1" x14ac:dyDescent="0.25">
      <c r="A214" s="7">
        <f t="shared" si="3"/>
        <v>205</v>
      </c>
      <c r="B214" s="7" t="s">
        <v>8</v>
      </c>
      <c r="C214" s="8" t="s">
        <v>298</v>
      </c>
      <c r="D214" s="8" t="s">
        <v>221</v>
      </c>
      <c r="E214" s="9">
        <v>6500</v>
      </c>
      <c r="F214" s="10" t="s">
        <v>11</v>
      </c>
      <c r="G214" s="10"/>
      <c r="H214" s="20"/>
    </row>
    <row r="215" spans="1:8" s="1" customFormat="1" ht="38.25" customHeight="1" x14ac:dyDescent="0.25">
      <c r="A215" s="7">
        <f t="shared" si="3"/>
        <v>206</v>
      </c>
      <c r="B215" s="7" t="s">
        <v>8</v>
      </c>
      <c r="C215" s="8" t="s">
        <v>117</v>
      </c>
      <c r="D215" s="8" t="s">
        <v>112</v>
      </c>
      <c r="E215" s="9">
        <v>6500</v>
      </c>
      <c r="F215" s="10" t="s">
        <v>11</v>
      </c>
      <c r="G215" s="10"/>
      <c r="H215" s="20"/>
    </row>
    <row r="216" spans="1:8" s="1" customFormat="1" ht="38.25" customHeight="1" x14ac:dyDescent="0.25">
      <c r="A216" s="7">
        <f t="shared" si="3"/>
        <v>207</v>
      </c>
      <c r="B216" s="7" t="s">
        <v>8</v>
      </c>
      <c r="C216" s="8" t="s">
        <v>191</v>
      </c>
      <c r="D216" s="8" t="s">
        <v>97</v>
      </c>
      <c r="E216" s="9">
        <v>10000</v>
      </c>
      <c r="F216" s="10" t="s">
        <v>11</v>
      </c>
      <c r="G216" s="10"/>
      <c r="H216" s="20"/>
    </row>
    <row r="217" spans="1:8" s="1" customFormat="1" ht="38.25" customHeight="1" x14ac:dyDescent="0.25">
      <c r="A217" s="7">
        <f t="shared" si="3"/>
        <v>208</v>
      </c>
      <c r="B217" s="7" t="s">
        <v>8</v>
      </c>
      <c r="C217" s="8" t="s">
        <v>212</v>
      </c>
      <c r="D217" s="8" t="s">
        <v>44</v>
      </c>
      <c r="E217" s="9">
        <f>7000</f>
        <v>7000</v>
      </c>
      <c r="F217" s="10" t="s">
        <v>11</v>
      </c>
      <c r="G217" s="10"/>
      <c r="H217" s="20"/>
    </row>
    <row r="218" spans="1:8" s="1" customFormat="1" ht="38.25" customHeight="1" x14ac:dyDescent="0.25">
      <c r="A218" s="7">
        <f t="shared" si="3"/>
        <v>209</v>
      </c>
      <c r="B218" s="7" t="s">
        <v>8</v>
      </c>
      <c r="C218" s="8" t="s">
        <v>114</v>
      </c>
      <c r="D218" s="8" t="s">
        <v>112</v>
      </c>
      <c r="E218" s="9">
        <v>6500</v>
      </c>
      <c r="F218" s="10" t="s">
        <v>11</v>
      </c>
      <c r="G218" s="10"/>
      <c r="H218" s="20"/>
    </row>
    <row r="219" spans="1:8" s="1" customFormat="1" ht="38.25" customHeight="1" x14ac:dyDescent="0.25">
      <c r="A219" s="7">
        <f t="shared" si="3"/>
        <v>210</v>
      </c>
      <c r="B219" s="7" t="s">
        <v>8</v>
      </c>
      <c r="C219" s="8" t="s">
        <v>299</v>
      </c>
      <c r="D219" s="8" t="s">
        <v>112</v>
      </c>
      <c r="E219" s="9">
        <v>8000</v>
      </c>
      <c r="F219" s="10" t="s">
        <v>11</v>
      </c>
      <c r="G219" s="10"/>
      <c r="H219" s="20"/>
    </row>
    <row r="220" spans="1:8" s="1" customFormat="1" ht="38.25" customHeight="1" x14ac:dyDescent="0.25">
      <c r="A220" s="7">
        <f t="shared" si="3"/>
        <v>211</v>
      </c>
      <c r="B220" s="7" t="s">
        <v>8</v>
      </c>
      <c r="C220" s="8" t="s">
        <v>74</v>
      </c>
      <c r="D220" s="8" t="s">
        <v>65</v>
      </c>
      <c r="E220" s="9">
        <v>8000</v>
      </c>
      <c r="F220" s="10" t="s">
        <v>11</v>
      </c>
      <c r="G220" s="10"/>
      <c r="H220" s="20"/>
    </row>
    <row r="221" spans="1:8" s="1" customFormat="1" ht="38.25" customHeight="1" x14ac:dyDescent="0.25">
      <c r="A221" s="7">
        <f t="shared" si="3"/>
        <v>212</v>
      </c>
      <c r="B221" s="7" t="s">
        <v>8</v>
      </c>
      <c r="C221" s="8" t="s">
        <v>160</v>
      </c>
      <c r="D221" s="8" t="s">
        <v>37</v>
      </c>
      <c r="E221" s="9">
        <v>6500</v>
      </c>
      <c r="F221" s="10" t="s">
        <v>11</v>
      </c>
      <c r="G221" s="10"/>
      <c r="H221" s="20"/>
    </row>
    <row r="222" spans="1:8" s="1" customFormat="1" ht="38.25" customHeight="1" x14ac:dyDescent="0.25">
      <c r="A222" s="7">
        <f t="shared" si="3"/>
        <v>213</v>
      </c>
      <c r="B222" s="7" t="s">
        <v>8</v>
      </c>
      <c r="C222" s="8" t="s">
        <v>323</v>
      </c>
      <c r="D222" s="8" t="s">
        <v>324</v>
      </c>
      <c r="E222" s="9">
        <v>6500</v>
      </c>
      <c r="F222" s="10" t="s">
        <v>11</v>
      </c>
      <c r="G222" s="10"/>
      <c r="H222" s="20"/>
    </row>
    <row r="223" spans="1:8" s="1" customFormat="1" ht="38.25" customHeight="1" x14ac:dyDescent="0.25">
      <c r="A223" s="7">
        <f t="shared" si="3"/>
        <v>214</v>
      </c>
      <c r="B223" s="7" t="s">
        <v>8</v>
      </c>
      <c r="C223" s="8" t="s">
        <v>15</v>
      </c>
      <c r="D223" s="8" t="s">
        <v>10</v>
      </c>
      <c r="E223" s="9">
        <v>6500</v>
      </c>
      <c r="F223" s="10" t="s">
        <v>11</v>
      </c>
      <c r="G223" s="10"/>
      <c r="H223" s="20"/>
    </row>
    <row r="224" spans="1:8" s="1" customFormat="1" ht="38.25" customHeight="1" x14ac:dyDescent="0.25">
      <c r="A224" s="7">
        <f t="shared" si="3"/>
        <v>215</v>
      </c>
      <c r="B224" s="7" t="s">
        <v>8</v>
      </c>
      <c r="C224" s="8" t="s">
        <v>38</v>
      </c>
      <c r="D224" s="8" t="s">
        <v>37</v>
      </c>
      <c r="E224" s="9">
        <v>6500</v>
      </c>
      <c r="F224" s="10" t="s">
        <v>11</v>
      </c>
      <c r="G224" s="10"/>
      <c r="H224" s="20"/>
    </row>
    <row r="225" spans="1:8" s="1" customFormat="1" ht="38.25" customHeight="1" x14ac:dyDescent="0.25">
      <c r="A225" s="7">
        <f t="shared" si="3"/>
        <v>216</v>
      </c>
      <c r="B225" s="7" t="s">
        <v>8</v>
      </c>
      <c r="C225" s="8" t="s">
        <v>90</v>
      </c>
      <c r="D225" s="8" t="s">
        <v>10</v>
      </c>
      <c r="E225" s="9">
        <f>7000</f>
        <v>7000</v>
      </c>
      <c r="F225" s="10" t="s">
        <v>11</v>
      </c>
      <c r="G225" s="10"/>
      <c r="H225" s="20"/>
    </row>
    <row r="226" spans="1:8" s="1" customFormat="1" ht="38.25" customHeight="1" x14ac:dyDescent="0.25">
      <c r="A226" s="7">
        <f t="shared" si="3"/>
        <v>217</v>
      </c>
      <c r="B226" s="7" t="s">
        <v>8</v>
      </c>
      <c r="C226" s="8" t="s">
        <v>300</v>
      </c>
      <c r="D226" s="8" t="s">
        <v>17</v>
      </c>
      <c r="E226" s="9">
        <v>8000</v>
      </c>
      <c r="F226" s="10" t="s">
        <v>11</v>
      </c>
      <c r="G226" s="10"/>
      <c r="H226" s="20"/>
    </row>
    <row r="227" spans="1:8" s="1" customFormat="1" ht="38.25" customHeight="1" x14ac:dyDescent="0.25">
      <c r="A227" s="7">
        <f t="shared" si="3"/>
        <v>218</v>
      </c>
      <c r="B227" s="7" t="s">
        <v>8</v>
      </c>
      <c r="C227" s="8" t="s">
        <v>75</v>
      </c>
      <c r="D227" s="8" t="s">
        <v>72</v>
      </c>
      <c r="E227" s="9">
        <v>10000</v>
      </c>
      <c r="F227" s="10" t="s">
        <v>11</v>
      </c>
      <c r="G227" s="10"/>
      <c r="H227" s="20"/>
    </row>
    <row r="228" spans="1:8" s="1" customFormat="1" ht="38.25" customHeight="1" x14ac:dyDescent="0.25">
      <c r="A228" s="7">
        <f t="shared" si="3"/>
        <v>219</v>
      </c>
      <c r="B228" s="7" t="s">
        <v>8</v>
      </c>
      <c r="C228" s="8" t="s">
        <v>76</v>
      </c>
      <c r="D228" s="8" t="s">
        <v>65</v>
      </c>
      <c r="E228" s="9">
        <v>8000</v>
      </c>
      <c r="F228" s="10" t="s">
        <v>11</v>
      </c>
      <c r="G228" s="10"/>
      <c r="H228" s="20"/>
    </row>
    <row r="229" spans="1:8" s="1" customFormat="1" ht="38.25" customHeight="1" x14ac:dyDescent="0.25">
      <c r="A229" s="7">
        <f t="shared" si="3"/>
        <v>220</v>
      </c>
      <c r="B229" s="7" t="s">
        <v>8</v>
      </c>
      <c r="C229" s="8" t="s">
        <v>27</v>
      </c>
      <c r="D229" s="8" t="s">
        <v>28</v>
      </c>
      <c r="E229" s="9">
        <v>10000</v>
      </c>
      <c r="F229" s="10" t="s">
        <v>11</v>
      </c>
      <c r="G229" s="10"/>
      <c r="H229" s="20"/>
    </row>
    <row r="230" spans="1:8" s="1" customFormat="1" ht="38.25" customHeight="1" x14ac:dyDescent="0.25">
      <c r="A230" s="7">
        <f t="shared" si="3"/>
        <v>221</v>
      </c>
      <c r="B230" s="7" t="s">
        <v>8</v>
      </c>
      <c r="C230" s="8" t="s">
        <v>306</v>
      </c>
      <c r="D230" s="8" t="s">
        <v>44</v>
      </c>
      <c r="E230" s="9">
        <v>6500</v>
      </c>
      <c r="F230" s="10" t="s">
        <v>11</v>
      </c>
      <c r="G230" s="10"/>
      <c r="H230" s="20"/>
    </row>
    <row r="231" spans="1:8" s="1" customFormat="1" ht="38.25" customHeight="1" x14ac:dyDescent="0.25">
      <c r="A231" s="7">
        <f t="shared" si="3"/>
        <v>222</v>
      </c>
      <c r="B231" s="7" t="s">
        <v>8</v>
      </c>
      <c r="C231" s="8" t="s">
        <v>213</v>
      </c>
      <c r="D231" s="8" t="s">
        <v>99</v>
      </c>
      <c r="E231" s="9">
        <v>6000</v>
      </c>
      <c r="F231" s="10" t="s">
        <v>11</v>
      </c>
      <c r="G231" s="10"/>
      <c r="H231" s="20"/>
    </row>
    <row r="232" spans="1:8" s="1" customFormat="1" ht="38.25" customHeight="1" x14ac:dyDescent="0.25">
      <c r="A232" s="7">
        <f t="shared" si="3"/>
        <v>223</v>
      </c>
      <c r="B232" s="7" t="s">
        <v>8</v>
      </c>
      <c r="C232" s="8" t="s">
        <v>214</v>
      </c>
      <c r="D232" s="8" t="s">
        <v>155</v>
      </c>
      <c r="E232" s="9">
        <f>7000</f>
        <v>7000</v>
      </c>
      <c r="F232" s="10" t="s">
        <v>11</v>
      </c>
      <c r="G232" s="10"/>
      <c r="H232" s="20"/>
    </row>
    <row r="233" spans="1:8" s="1" customFormat="1" ht="38.25" customHeight="1" x14ac:dyDescent="0.25">
      <c r="A233" s="7">
        <f t="shared" si="3"/>
        <v>224</v>
      </c>
      <c r="B233" s="7" t="s">
        <v>8</v>
      </c>
      <c r="C233" s="8" t="s">
        <v>215</v>
      </c>
      <c r="D233" s="8" t="s">
        <v>216</v>
      </c>
      <c r="E233" s="9">
        <v>6500</v>
      </c>
      <c r="F233" s="10" t="s">
        <v>11</v>
      </c>
      <c r="G233" s="10"/>
      <c r="H233" s="20"/>
    </row>
    <row r="234" spans="1:8" s="1" customFormat="1" ht="38.25" customHeight="1" x14ac:dyDescent="0.25">
      <c r="A234" s="7">
        <f t="shared" si="3"/>
        <v>225</v>
      </c>
      <c r="B234" s="7" t="s">
        <v>8</v>
      </c>
      <c r="C234" s="8" t="s">
        <v>327</v>
      </c>
      <c r="D234" s="8" t="s">
        <v>328</v>
      </c>
      <c r="E234" s="9">
        <f>26400</f>
        <v>26400</v>
      </c>
      <c r="F234" s="10" t="s">
        <v>11</v>
      </c>
      <c r="G234" s="10"/>
      <c r="H234" s="20"/>
    </row>
    <row r="235" spans="1:8" s="1" customFormat="1" ht="38.25" customHeight="1" x14ac:dyDescent="0.25">
      <c r="A235" s="7">
        <f t="shared" si="3"/>
        <v>226</v>
      </c>
      <c r="B235" s="7" t="s">
        <v>8</v>
      </c>
      <c r="C235" s="8" t="s">
        <v>150</v>
      </c>
      <c r="D235" s="8" t="s">
        <v>44</v>
      </c>
      <c r="E235" s="9">
        <v>6500</v>
      </c>
      <c r="F235" s="10" t="s">
        <v>11</v>
      </c>
      <c r="G235" s="10"/>
      <c r="H235" s="20"/>
    </row>
    <row r="236" spans="1:8" s="1" customFormat="1" ht="38.25" customHeight="1" x14ac:dyDescent="0.25">
      <c r="A236" s="7">
        <f t="shared" si="3"/>
        <v>227</v>
      </c>
      <c r="B236" s="7" t="s">
        <v>8</v>
      </c>
      <c r="C236" s="8" t="s">
        <v>217</v>
      </c>
      <c r="D236" s="8" t="s">
        <v>40</v>
      </c>
      <c r="E236" s="9">
        <v>10000</v>
      </c>
      <c r="F236" s="10" t="s">
        <v>11</v>
      </c>
      <c r="G236" s="10"/>
      <c r="H236" s="20"/>
    </row>
    <row r="237" spans="1:8" s="1" customFormat="1" ht="38.25" customHeight="1" x14ac:dyDescent="0.25">
      <c r="A237" s="7">
        <f t="shared" si="3"/>
        <v>228</v>
      </c>
      <c r="B237" s="7" t="s">
        <v>8</v>
      </c>
      <c r="C237" s="8" t="s">
        <v>161</v>
      </c>
      <c r="D237" s="8" t="s">
        <v>162</v>
      </c>
      <c r="E237" s="9">
        <v>9000</v>
      </c>
      <c r="F237" s="10" t="s">
        <v>11</v>
      </c>
      <c r="G237" s="10"/>
      <c r="H237" s="20"/>
    </row>
    <row r="238" spans="1:8" s="1" customFormat="1" ht="38.25" customHeight="1" x14ac:dyDescent="0.25">
      <c r="A238" s="7">
        <f t="shared" si="3"/>
        <v>229</v>
      </c>
      <c r="B238" s="7" t="s">
        <v>8</v>
      </c>
      <c r="C238" s="8" t="s">
        <v>218</v>
      </c>
      <c r="D238" s="8" t="s">
        <v>17</v>
      </c>
      <c r="E238" s="9">
        <f>7000</f>
        <v>7000</v>
      </c>
      <c r="F238" s="10" t="s">
        <v>11</v>
      </c>
      <c r="G238" s="10"/>
      <c r="H238" s="20"/>
    </row>
    <row r="239" spans="1:8" s="1" customFormat="1" ht="38.25" customHeight="1" x14ac:dyDescent="0.25">
      <c r="A239" s="7">
        <f t="shared" si="3"/>
        <v>230</v>
      </c>
      <c r="B239" s="7" t="s">
        <v>8</v>
      </c>
      <c r="C239" s="8" t="s">
        <v>192</v>
      </c>
      <c r="D239" s="8" t="s">
        <v>44</v>
      </c>
      <c r="E239" s="9">
        <v>8000</v>
      </c>
      <c r="F239" s="10" t="s">
        <v>11</v>
      </c>
      <c r="G239" s="10"/>
      <c r="H239" s="20"/>
    </row>
    <row r="240" spans="1:8" s="1" customFormat="1" ht="38.25" customHeight="1" x14ac:dyDescent="0.25">
      <c r="A240" s="7">
        <f t="shared" si="3"/>
        <v>231</v>
      </c>
      <c r="B240" s="7" t="s">
        <v>8</v>
      </c>
      <c r="C240" s="8" t="s">
        <v>29</v>
      </c>
      <c r="D240" s="8" t="s">
        <v>28</v>
      </c>
      <c r="E240" s="9">
        <v>10000</v>
      </c>
      <c r="F240" s="10" t="s">
        <v>11</v>
      </c>
      <c r="G240" s="10"/>
      <c r="H240" s="20" t="s">
        <v>339</v>
      </c>
    </row>
    <row r="241" spans="1:8" s="1" customFormat="1" ht="38.25" customHeight="1" x14ac:dyDescent="0.25">
      <c r="A241" s="7">
        <f t="shared" si="3"/>
        <v>232</v>
      </c>
      <c r="B241" s="7" t="s">
        <v>8</v>
      </c>
      <c r="C241" s="8" t="s">
        <v>118</v>
      </c>
      <c r="D241" s="8" t="s">
        <v>32</v>
      </c>
      <c r="E241" s="9">
        <v>6500</v>
      </c>
      <c r="F241" s="10" t="s">
        <v>11</v>
      </c>
      <c r="G241" s="10"/>
      <c r="H241" s="20"/>
    </row>
    <row r="242" spans="1:8" s="1" customFormat="1" ht="38.25" customHeight="1" x14ac:dyDescent="0.25">
      <c r="A242" s="7">
        <f t="shared" si="3"/>
        <v>233</v>
      </c>
      <c r="B242" s="7" t="s">
        <v>8</v>
      </c>
      <c r="C242" s="8" t="s">
        <v>219</v>
      </c>
      <c r="D242" s="8" t="s">
        <v>72</v>
      </c>
      <c r="E242" s="9">
        <v>10000</v>
      </c>
      <c r="F242" s="10" t="s">
        <v>11</v>
      </c>
      <c r="G242" s="10"/>
      <c r="H242" s="20"/>
    </row>
    <row r="243" spans="1:8" s="1" customFormat="1" ht="38.25" customHeight="1" x14ac:dyDescent="0.25">
      <c r="A243" s="7">
        <f t="shared" si="3"/>
        <v>234</v>
      </c>
      <c r="B243" s="7" t="s">
        <v>8</v>
      </c>
      <c r="C243" s="8" t="s">
        <v>64</v>
      </c>
      <c r="D243" s="8" t="s">
        <v>65</v>
      </c>
      <c r="E243" s="9">
        <v>6500</v>
      </c>
      <c r="F243" s="10" t="s">
        <v>11</v>
      </c>
      <c r="G243" s="10"/>
      <c r="H243" s="20"/>
    </row>
    <row r="244" spans="1:8" s="1" customFormat="1" ht="38.25" customHeight="1" x14ac:dyDescent="0.25">
      <c r="A244" s="7">
        <f t="shared" si="3"/>
        <v>235</v>
      </c>
      <c r="B244" s="7" t="s">
        <v>8</v>
      </c>
      <c r="C244" s="8" t="s">
        <v>79</v>
      </c>
      <c r="D244" s="8" t="s">
        <v>80</v>
      </c>
      <c r="E244" s="9">
        <v>10000</v>
      </c>
      <c r="F244" s="10" t="s">
        <v>11</v>
      </c>
      <c r="G244" s="10"/>
      <c r="H244" s="20"/>
    </row>
    <row r="245" spans="1:8" s="1" customFormat="1" ht="38.25" customHeight="1" x14ac:dyDescent="0.25">
      <c r="A245" s="7">
        <f t="shared" si="3"/>
        <v>236</v>
      </c>
      <c r="B245" s="7" t="s">
        <v>8</v>
      </c>
      <c r="C245" s="8" t="s">
        <v>193</v>
      </c>
      <c r="D245" s="8" t="s">
        <v>10</v>
      </c>
      <c r="E245" s="9">
        <v>6500</v>
      </c>
      <c r="F245" s="10" t="s">
        <v>11</v>
      </c>
      <c r="G245" s="10"/>
      <c r="H245" s="20"/>
    </row>
    <row r="246" spans="1:8" s="1" customFormat="1" ht="38.25" customHeight="1" x14ac:dyDescent="0.25">
      <c r="A246" s="7">
        <f t="shared" si="3"/>
        <v>237</v>
      </c>
      <c r="B246" s="7" t="s">
        <v>8</v>
      </c>
      <c r="C246" s="8" t="s">
        <v>151</v>
      </c>
      <c r="D246" s="8" t="s">
        <v>37</v>
      </c>
      <c r="E246" s="9">
        <f>7000</f>
        <v>7000</v>
      </c>
      <c r="F246" s="10" t="s">
        <v>11</v>
      </c>
      <c r="G246" s="10"/>
      <c r="H246" s="20"/>
    </row>
    <row r="247" spans="1:8" s="1" customFormat="1" ht="38.25" customHeight="1" x14ac:dyDescent="0.25">
      <c r="A247" s="7">
        <f t="shared" si="3"/>
        <v>238</v>
      </c>
      <c r="B247" s="7" t="s">
        <v>8</v>
      </c>
      <c r="C247" s="8" t="s">
        <v>16</v>
      </c>
      <c r="D247" s="8" t="s">
        <v>17</v>
      </c>
      <c r="E247" s="9">
        <v>8000</v>
      </c>
      <c r="F247" s="10" t="s">
        <v>11</v>
      </c>
      <c r="G247" s="10"/>
      <c r="H247" s="20"/>
    </row>
    <row r="248" spans="1:8" s="1" customFormat="1" ht="38.25" customHeight="1" x14ac:dyDescent="0.25">
      <c r="A248" s="7">
        <f t="shared" si="3"/>
        <v>239</v>
      </c>
      <c r="B248" s="7" t="s">
        <v>8</v>
      </c>
      <c r="C248" s="8" t="s">
        <v>101</v>
      </c>
      <c r="D248" s="8" t="s">
        <v>37</v>
      </c>
      <c r="E248" s="9">
        <v>6500</v>
      </c>
      <c r="F248" s="10" t="s">
        <v>11</v>
      </c>
      <c r="G248" s="10"/>
      <c r="H248" s="20"/>
    </row>
    <row r="249" spans="1:8" s="1" customFormat="1" ht="38.25" customHeight="1" x14ac:dyDescent="0.25">
      <c r="A249" s="7">
        <f t="shared" si="3"/>
        <v>240</v>
      </c>
      <c r="B249" s="7" t="s">
        <v>8</v>
      </c>
      <c r="C249" s="8" t="s">
        <v>33</v>
      </c>
      <c r="D249" s="8" t="s">
        <v>34</v>
      </c>
      <c r="E249" s="9">
        <v>10000</v>
      </c>
      <c r="F249" s="10" t="s">
        <v>11</v>
      </c>
      <c r="G249" s="10"/>
      <c r="H249" s="20"/>
    </row>
    <row r="250" spans="1:8" s="1" customFormat="1" ht="38.25" customHeight="1" x14ac:dyDescent="0.25">
      <c r="A250" s="7">
        <f t="shared" si="3"/>
        <v>241</v>
      </c>
      <c r="B250" s="7" t="s">
        <v>8</v>
      </c>
      <c r="C250" s="8" t="s">
        <v>60</v>
      </c>
      <c r="D250" s="8" t="s">
        <v>61</v>
      </c>
      <c r="E250" s="9">
        <v>10000</v>
      </c>
      <c r="F250" s="10" t="s">
        <v>11</v>
      </c>
      <c r="G250" s="10"/>
      <c r="H250" s="20"/>
    </row>
    <row r="251" spans="1:8" s="1" customFormat="1" ht="38.25" customHeight="1" x14ac:dyDescent="0.25">
      <c r="A251" s="7">
        <f t="shared" si="3"/>
        <v>242</v>
      </c>
      <c r="B251" s="7" t="s">
        <v>8</v>
      </c>
      <c r="C251" s="8" t="s">
        <v>163</v>
      </c>
      <c r="D251" s="8" t="s">
        <v>44</v>
      </c>
      <c r="E251" s="9">
        <v>6500</v>
      </c>
      <c r="F251" s="10" t="s">
        <v>11</v>
      </c>
      <c r="G251" s="10"/>
      <c r="H251" s="20"/>
    </row>
    <row r="252" spans="1:8" s="1" customFormat="1" ht="38.25" customHeight="1" x14ac:dyDescent="0.25">
      <c r="A252" s="7">
        <f t="shared" si="3"/>
        <v>243</v>
      </c>
      <c r="B252" s="7" t="s">
        <v>8</v>
      </c>
      <c r="C252" s="8" t="s">
        <v>220</v>
      </c>
      <c r="D252" s="8" t="s">
        <v>221</v>
      </c>
      <c r="E252" s="9">
        <v>6500</v>
      </c>
      <c r="F252" s="10" t="s">
        <v>11</v>
      </c>
      <c r="G252" s="10"/>
      <c r="H252" s="20"/>
    </row>
    <row r="253" spans="1:8" s="1" customFormat="1" ht="38.25" customHeight="1" x14ac:dyDescent="0.25">
      <c r="A253" s="7">
        <f t="shared" si="3"/>
        <v>244</v>
      </c>
      <c r="B253" s="7" t="s">
        <v>8</v>
      </c>
      <c r="C253" s="8" t="s">
        <v>102</v>
      </c>
      <c r="D253" s="8" t="s">
        <v>34</v>
      </c>
      <c r="E253" s="9">
        <v>10000</v>
      </c>
      <c r="F253" s="10" t="s">
        <v>11</v>
      </c>
      <c r="G253" s="10"/>
      <c r="H253" s="20"/>
    </row>
    <row r="254" spans="1:8" s="1" customFormat="1" ht="38.25" customHeight="1" x14ac:dyDescent="0.25">
      <c r="A254" s="7">
        <f t="shared" si="3"/>
        <v>245</v>
      </c>
      <c r="B254" s="7" t="s">
        <v>8</v>
      </c>
      <c r="C254" s="8" t="s">
        <v>164</v>
      </c>
      <c r="D254" s="8" t="s">
        <v>165</v>
      </c>
      <c r="E254" s="9">
        <v>6500</v>
      </c>
      <c r="F254" s="10" t="s">
        <v>11</v>
      </c>
      <c r="G254" s="10"/>
      <c r="H254" s="20"/>
    </row>
    <row r="255" spans="1:8" s="1" customFormat="1" ht="38.25" customHeight="1" x14ac:dyDescent="0.25">
      <c r="A255" s="7">
        <f t="shared" si="3"/>
        <v>246</v>
      </c>
      <c r="B255" s="7" t="s">
        <v>8</v>
      </c>
      <c r="C255" s="8" t="s">
        <v>136</v>
      </c>
      <c r="D255" s="8" t="s">
        <v>129</v>
      </c>
      <c r="E255" s="9">
        <v>6500</v>
      </c>
      <c r="F255" s="10" t="s">
        <v>11</v>
      </c>
      <c r="G255" s="10"/>
      <c r="H255" s="20"/>
    </row>
    <row r="256" spans="1:8" s="1" customFormat="1" ht="38.25" customHeight="1" x14ac:dyDescent="0.25">
      <c r="A256" s="7">
        <f t="shared" si="3"/>
        <v>247</v>
      </c>
      <c r="B256" s="7" t="s">
        <v>8</v>
      </c>
      <c r="C256" s="8" t="s">
        <v>307</v>
      </c>
      <c r="D256" s="8" t="s">
        <v>44</v>
      </c>
      <c r="E256" s="9">
        <f>7000</f>
        <v>7000</v>
      </c>
      <c r="F256" s="10" t="s">
        <v>11</v>
      </c>
      <c r="G256" s="10"/>
      <c r="H256" s="20"/>
    </row>
    <row r="257" spans="1:8" s="1" customFormat="1" ht="38.25" customHeight="1" x14ac:dyDescent="0.25">
      <c r="A257" s="7">
        <f t="shared" si="3"/>
        <v>248</v>
      </c>
      <c r="B257" s="7" t="s">
        <v>8</v>
      </c>
      <c r="C257" s="8" t="s">
        <v>18</v>
      </c>
      <c r="D257" s="8" t="s">
        <v>19</v>
      </c>
      <c r="E257" s="9">
        <v>10000</v>
      </c>
      <c r="F257" s="10" t="s">
        <v>11</v>
      </c>
      <c r="G257" s="10"/>
      <c r="H257" s="20"/>
    </row>
    <row r="258" spans="1:8" s="1" customFormat="1" ht="38.25" customHeight="1" x14ac:dyDescent="0.25">
      <c r="A258" s="7">
        <f t="shared" si="3"/>
        <v>249</v>
      </c>
      <c r="B258" s="7" t="s">
        <v>8</v>
      </c>
      <c r="C258" s="8" t="s">
        <v>98</v>
      </c>
      <c r="D258" s="8" t="s">
        <v>99</v>
      </c>
      <c r="E258" s="9">
        <f>7000</f>
        <v>7000</v>
      </c>
      <c r="F258" s="10" t="s">
        <v>11</v>
      </c>
      <c r="G258" s="10"/>
      <c r="H258" s="20"/>
    </row>
    <row r="259" spans="1:8" s="1" customFormat="1" ht="38.25" customHeight="1" x14ac:dyDescent="0.25">
      <c r="A259" s="7">
        <f t="shared" si="3"/>
        <v>250</v>
      </c>
      <c r="B259" s="7" t="s">
        <v>8</v>
      </c>
      <c r="C259" s="8" t="s">
        <v>130</v>
      </c>
      <c r="D259" s="8" t="s">
        <v>72</v>
      </c>
      <c r="E259" s="9">
        <v>10000</v>
      </c>
      <c r="F259" s="10" t="s">
        <v>11</v>
      </c>
      <c r="G259" s="10"/>
      <c r="H259" s="20"/>
    </row>
    <row r="260" spans="1:8" s="1" customFormat="1" ht="38.25" customHeight="1" x14ac:dyDescent="0.25">
      <c r="A260" s="7">
        <f t="shared" si="3"/>
        <v>251</v>
      </c>
      <c r="B260" s="7" t="s">
        <v>8</v>
      </c>
      <c r="C260" s="8" t="s">
        <v>194</v>
      </c>
      <c r="D260" s="8" t="s">
        <v>44</v>
      </c>
      <c r="E260" s="9">
        <f>7000</f>
        <v>7000</v>
      </c>
      <c r="F260" s="10" t="s">
        <v>11</v>
      </c>
      <c r="G260" s="10"/>
      <c r="H260" s="20"/>
    </row>
    <row r="261" spans="1:8" s="1" customFormat="1" ht="38.25" customHeight="1" x14ac:dyDescent="0.25">
      <c r="A261" s="7">
        <f t="shared" si="3"/>
        <v>252</v>
      </c>
      <c r="B261" s="7" t="s">
        <v>8</v>
      </c>
      <c r="C261" s="8" t="s">
        <v>173</v>
      </c>
      <c r="D261" s="8" t="s">
        <v>44</v>
      </c>
      <c r="E261" s="9">
        <v>6500</v>
      </c>
      <c r="F261" s="10" t="s">
        <v>11</v>
      </c>
      <c r="G261" s="10"/>
      <c r="H261" s="20"/>
    </row>
    <row r="262" spans="1:8" s="1" customFormat="1" ht="38.25" customHeight="1" x14ac:dyDescent="0.25">
      <c r="A262" s="7">
        <f t="shared" si="3"/>
        <v>253</v>
      </c>
      <c r="B262" s="7" t="s">
        <v>8</v>
      </c>
      <c r="C262" s="8" t="s">
        <v>195</v>
      </c>
      <c r="D262" s="8" t="s">
        <v>44</v>
      </c>
      <c r="E262" s="9">
        <v>6500</v>
      </c>
      <c r="F262" s="10" t="s">
        <v>11</v>
      </c>
      <c r="G262" s="10"/>
      <c r="H262" s="20"/>
    </row>
    <row r="263" spans="1:8" s="1" customFormat="1" ht="38.25" customHeight="1" x14ac:dyDescent="0.25">
      <c r="A263" s="7">
        <f t="shared" si="3"/>
        <v>254</v>
      </c>
      <c r="B263" s="7" t="s">
        <v>8</v>
      </c>
      <c r="C263" s="8" t="s">
        <v>115</v>
      </c>
      <c r="D263" s="8" t="s">
        <v>44</v>
      </c>
      <c r="E263" s="9">
        <v>6500</v>
      </c>
      <c r="F263" s="10" t="s">
        <v>11</v>
      </c>
      <c r="G263" s="10"/>
      <c r="H263" s="20"/>
    </row>
    <row r="264" spans="1:8" s="1" customFormat="1" ht="38.25" customHeight="1" x14ac:dyDescent="0.25">
      <c r="A264" s="7">
        <f t="shared" si="3"/>
        <v>255</v>
      </c>
      <c r="B264" s="7" t="s">
        <v>8</v>
      </c>
      <c r="C264" s="8" t="s">
        <v>222</v>
      </c>
      <c r="D264" s="8" t="s">
        <v>99</v>
      </c>
      <c r="E264" s="9">
        <v>6500</v>
      </c>
      <c r="F264" s="10" t="s">
        <v>11</v>
      </c>
      <c r="G264" s="10"/>
      <c r="H264" s="20"/>
    </row>
    <row r="265" spans="1:8" s="1" customFormat="1" ht="38.25" customHeight="1" x14ac:dyDescent="0.25">
      <c r="A265" s="7">
        <f t="shared" si="3"/>
        <v>256</v>
      </c>
      <c r="B265" s="7" t="s">
        <v>8</v>
      </c>
      <c r="C265" s="8" t="s">
        <v>166</v>
      </c>
      <c r="D265" s="8" t="s">
        <v>40</v>
      </c>
      <c r="E265" s="9">
        <v>9000</v>
      </c>
      <c r="F265" s="10" t="s">
        <v>11</v>
      </c>
      <c r="G265" s="10"/>
      <c r="H265" s="20"/>
    </row>
    <row r="266" spans="1:8" s="1" customFormat="1" ht="38.25" customHeight="1" x14ac:dyDescent="0.25">
      <c r="A266" s="7">
        <f t="shared" si="3"/>
        <v>257</v>
      </c>
      <c r="B266" s="7" t="s">
        <v>8</v>
      </c>
      <c r="C266" s="8" t="s">
        <v>223</v>
      </c>
      <c r="D266" s="8" t="s">
        <v>129</v>
      </c>
      <c r="E266" s="9">
        <v>6500</v>
      </c>
      <c r="F266" s="10" t="s">
        <v>11</v>
      </c>
      <c r="G266" s="10"/>
      <c r="H266" s="20"/>
    </row>
    <row r="267" spans="1:8" s="1" customFormat="1" ht="38.25" customHeight="1" x14ac:dyDescent="0.25">
      <c r="A267" s="7">
        <f t="shared" si="3"/>
        <v>258</v>
      </c>
      <c r="B267" s="7" t="s">
        <v>8</v>
      </c>
      <c r="C267" s="8" t="s">
        <v>337</v>
      </c>
      <c r="D267" s="16" t="s">
        <v>335</v>
      </c>
      <c r="E267" s="9">
        <v>18000</v>
      </c>
      <c r="F267" s="10" t="s">
        <v>336</v>
      </c>
      <c r="G267" s="10"/>
      <c r="H267" s="20"/>
    </row>
    <row r="268" spans="1:8" s="1" customFormat="1" ht="38.25" customHeight="1" x14ac:dyDescent="0.25">
      <c r="A268" s="7">
        <f t="shared" si="3"/>
        <v>259</v>
      </c>
      <c r="B268" s="7" t="s">
        <v>8</v>
      </c>
      <c r="C268" s="14" t="s">
        <v>196</v>
      </c>
      <c r="D268" s="8" t="s">
        <v>44</v>
      </c>
      <c r="E268" s="15">
        <v>6500</v>
      </c>
      <c r="F268" s="10" t="s">
        <v>11</v>
      </c>
      <c r="G268" s="10"/>
      <c r="H268" s="20"/>
    </row>
    <row r="269" spans="1:8" s="1" customFormat="1" ht="38.25" customHeight="1" x14ac:dyDescent="0.25">
      <c r="A269" s="7">
        <f t="shared" si="3"/>
        <v>260</v>
      </c>
      <c r="B269" s="7" t="s">
        <v>8</v>
      </c>
      <c r="C269" s="8" t="s">
        <v>224</v>
      </c>
      <c r="D269" s="17" t="s">
        <v>216</v>
      </c>
      <c r="E269" s="9">
        <v>6500</v>
      </c>
      <c r="F269" s="10" t="s">
        <v>11</v>
      </c>
      <c r="G269" s="10"/>
      <c r="H269" s="20"/>
    </row>
    <row r="270" spans="1:8" s="1" customFormat="1" ht="38.25" customHeight="1" x14ac:dyDescent="0.25">
      <c r="A270" s="7">
        <f t="shared" si="3"/>
        <v>261</v>
      </c>
      <c r="B270" s="7" t="s">
        <v>8</v>
      </c>
      <c r="C270" s="8" t="s">
        <v>70</v>
      </c>
      <c r="D270" s="8" t="s">
        <v>65</v>
      </c>
      <c r="E270" s="9">
        <f>7000</f>
        <v>7000</v>
      </c>
      <c r="F270" s="10" t="s">
        <v>11</v>
      </c>
      <c r="G270" s="10"/>
      <c r="H270" s="20"/>
    </row>
  </sheetData>
  <protectedRanges>
    <protectedRange sqref="D43" name="Ingresar Texto Permitido"/>
    <protectedRange sqref="D108" name="Ingresar Texto Permitido_1"/>
  </protectedRanges>
  <autoFilter ref="A9:G270" xr:uid="{31BBA973-5FB3-4C1C-A468-943E80961F2A}">
    <sortState xmlns:xlrd2="http://schemas.microsoft.com/office/spreadsheetml/2017/richdata2" ref="A10:G270">
      <sortCondition ref="A9:A270"/>
    </sortState>
  </autoFilter>
  <mergeCells count="3">
    <mergeCell ref="A7:H7"/>
    <mergeCell ref="D2:H6"/>
    <mergeCell ref="A1:C6"/>
  </mergeCells>
  <phoneticPr fontId="7" type="noConversion"/>
  <conditionalFormatting sqref="C8">
    <cfRule type="duplicateValues" dxfId="8" priority="8"/>
  </conditionalFormatting>
  <conditionalFormatting sqref="C8:C9">
    <cfRule type="duplicateValues" dxfId="7" priority="6"/>
    <cfRule type="duplicateValues" dxfId="6" priority="7"/>
  </conditionalFormatting>
  <conditionalFormatting sqref="C271:C1048576 C8:C9">
    <cfRule type="duplicateValues" dxfId="5" priority="3"/>
    <cfRule type="duplicateValues" dxfId="4" priority="4"/>
    <cfRule type="duplicateValues" dxfId="3" priority="5"/>
    <cfRule type="duplicateValues" dxfId="2" priority="9"/>
  </conditionalFormatting>
  <conditionalFormatting sqref="D188:D189">
    <cfRule type="duplicateValues" dxfId="1" priority="2"/>
  </conditionalFormatting>
  <conditionalFormatting sqref="D224">
    <cfRule type="duplicateValues" dxfId="0" priority="1"/>
  </conditionalFormatting>
  <pageMargins left="0.7" right="0.7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Personal RRHH</dc:creator>
  <cp:lastModifiedBy>Unidad de Información Pública</cp:lastModifiedBy>
  <cp:lastPrinted>2026-04-30T21:37:15Z</cp:lastPrinted>
  <dcterms:created xsi:type="dcterms:W3CDTF">2026-04-29T14:46:38Z</dcterms:created>
  <dcterms:modified xsi:type="dcterms:W3CDTF">2026-04-30T21:44:31Z</dcterms:modified>
</cp:coreProperties>
</file>