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E:\evelyn.escobar\Escritorio\AIP\DOCUMENTOS SUBIDOS AL PORTAL\DOCUMENTOS SUBIDOS AL PORTAL 2025\LEY DE PRESUPUESTO 36-2024\Art. 35. Otras remuneraciones de personal temporal\"/>
    </mc:Choice>
  </mc:AlternateContent>
  <xr:revisionPtr revIDLastSave="0" documentId="13_ncr:1_{D177EFDB-053E-45A7-AFA8-651759D1BD83}" xr6:coauthVersionLast="47" xr6:coauthVersionMax="47" xr10:uidLastSave="{00000000-0000-0000-0000-000000000000}"/>
  <bookViews>
    <workbookView xWindow="-120" yWindow="-120" windowWidth="29040" windowHeight="15720" xr2:uid="{AEE02F09-2832-4054-BC12-F5F774E59507}"/>
  </bookViews>
  <sheets>
    <sheet name="029" sheetId="4" r:id="rId1"/>
  </sheets>
  <definedNames>
    <definedName name="_xlnm._FilterDatabase" localSheetId="0" hidden="1">'029'!$A$8:$G$272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72" i="4" l="1"/>
  <c r="E257" i="4"/>
  <c r="E256" i="4"/>
  <c r="E241" i="4"/>
  <c r="E210" i="4"/>
  <c r="E209" i="4"/>
  <c r="E176" i="4"/>
  <c r="E167" i="4"/>
  <c r="E158" i="4"/>
  <c r="E155" i="4"/>
  <c r="E154" i="4"/>
  <c r="E150" i="4"/>
  <c r="E142" i="4"/>
  <c r="E65" i="4"/>
  <c r="E63" i="4"/>
  <c r="E62" i="4"/>
  <c r="E61" i="4"/>
  <c r="E60" i="4"/>
  <c r="E59" i="4"/>
  <c r="E50" i="4"/>
  <c r="E45" i="4"/>
  <c r="E35" i="4"/>
  <c r="A10" i="4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A96" i="4" s="1"/>
  <c r="A97" i="4" s="1"/>
  <c r="A98" i="4" s="1"/>
  <c r="A99" i="4" s="1"/>
  <c r="A100" i="4" s="1"/>
  <c r="A101" i="4" s="1"/>
  <c r="A102" i="4" s="1"/>
  <c r="A103" i="4" s="1"/>
  <c r="A104" i="4" s="1"/>
  <c r="A105" i="4" s="1"/>
  <c r="A106" i="4" s="1"/>
  <c r="A107" i="4" s="1"/>
  <c r="A108" i="4" s="1"/>
  <c r="A109" i="4" s="1"/>
  <c r="A110" i="4" s="1"/>
  <c r="A111" i="4" s="1"/>
  <c r="A112" i="4" s="1"/>
  <c r="A113" i="4" s="1"/>
  <c r="A114" i="4" s="1"/>
  <c r="A115" i="4" s="1"/>
  <c r="A116" i="4" s="1"/>
  <c r="A117" i="4" s="1"/>
  <c r="A118" i="4" s="1"/>
  <c r="A119" i="4" s="1"/>
  <c r="A120" i="4" s="1"/>
  <c r="A121" i="4" s="1"/>
  <c r="A122" i="4" s="1"/>
  <c r="A123" i="4" s="1"/>
  <c r="A124" i="4" s="1"/>
  <c r="A125" i="4" s="1"/>
  <c r="A126" i="4" s="1"/>
  <c r="A127" i="4" s="1"/>
  <c r="A128" i="4" s="1"/>
  <c r="A129" i="4" s="1"/>
  <c r="A130" i="4" s="1"/>
  <c r="A131" i="4" s="1"/>
  <c r="A132" i="4" s="1"/>
  <c r="A133" i="4" s="1"/>
  <c r="A134" i="4" s="1"/>
  <c r="A135" i="4" s="1"/>
  <c r="A136" i="4" s="1"/>
  <c r="A137" i="4" s="1"/>
  <c r="A138" i="4" s="1"/>
  <c r="A139" i="4" s="1"/>
  <c r="A140" i="4" s="1"/>
  <c r="A141" i="4" s="1"/>
  <c r="A142" i="4" s="1"/>
  <c r="A143" i="4" s="1"/>
  <c r="A144" i="4" s="1"/>
  <c r="A145" i="4" s="1"/>
  <c r="A146" i="4" s="1"/>
  <c r="A147" i="4" s="1"/>
  <c r="A148" i="4" s="1"/>
  <c r="A149" i="4" s="1"/>
  <c r="A150" i="4" s="1"/>
  <c r="A151" i="4" s="1"/>
  <c r="A152" i="4" s="1"/>
  <c r="A153" i="4" s="1"/>
  <c r="A154" i="4" s="1"/>
  <c r="A155" i="4" s="1"/>
  <c r="A156" i="4" s="1"/>
  <c r="A157" i="4" s="1"/>
  <c r="A158" i="4" s="1"/>
  <c r="A159" i="4" s="1"/>
  <c r="A160" i="4" s="1"/>
  <c r="A161" i="4" s="1"/>
  <c r="A162" i="4" s="1"/>
  <c r="A163" i="4" s="1"/>
  <c r="A164" i="4" s="1"/>
  <c r="A165" i="4" s="1"/>
  <c r="A166" i="4" s="1"/>
  <c r="A167" i="4" s="1"/>
  <c r="A168" i="4" s="1"/>
  <c r="A169" i="4" s="1"/>
  <c r="A170" i="4" s="1"/>
  <c r="A171" i="4" s="1"/>
  <c r="A172" i="4" s="1"/>
  <c r="A173" i="4" s="1"/>
  <c r="A174" i="4" s="1"/>
  <c r="A175" i="4" s="1"/>
  <c r="A176" i="4" s="1"/>
  <c r="A177" i="4" s="1"/>
  <c r="A178" i="4" s="1"/>
  <c r="A179" i="4" s="1"/>
  <c r="A180" i="4" s="1"/>
  <c r="A181" i="4" s="1"/>
  <c r="A182" i="4" s="1"/>
  <c r="A183" i="4" s="1"/>
  <c r="A184" i="4" s="1"/>
  <c r="A185" i="4" s="1"/>
  <c r="A186" i="4" s="1"/>
  <c r="A187" i="4" s="1"/>
  <c r="A188" i="4" s="1"/>
  <c r="A189" i="4" s="1"/>
  <c r="A190" i="4" s="1"/>
  <c r="A191" i="4" s="1"/>
  <c r="A192" i="4" s="1"/>
  <c r="A193" i="4" s="1"/>
  <c r="A194" i="4" s="1"/>
  <c r="A195" i="4" s="1"/>
  <c r="A196" i="4" s="1"/>
  <c r="A197" i="4" s="1"/>
  <c r="A198" i="4" s="1"/>
  <c r="A199" i="4" s="1"/>
  <c r="A200" i="4" s="1"/>
  <c r="A201" i="4" s="1"/>
  <c r="A202" i="4" s="1"/>
  <c r="A203" i="4" s="1"/>
  <c r="A204" i="4" s="1"/>
  <c r="A205" i="4" s="1"/>
  <c r="A206" i="4" s="1"/>
  <c r="A207" i="4" s="1"/>
  <c r="A208" i="4" s="1"/>
  <c r="A209" i="4" s="1"/>
  <c r="A210" i="4" s="1"/>
  <c r="A211" i="4" s="1"/>
  <c r="A212" i="4" s="1"/>
  <c r="A213" i="4" s="1"/>
  <c r="A214" i="4" s="1"/>
  <c r="A215" i="4" s="1"/>
  <c r="A216" i="4" s="1"/>
  <c r="A217" i="4" s="1"/>
  <c r="A218" i="4" s="1"/>
  <c r="A219" i="4" s="1"/>
  <c r="A220" i="4" s="1"/>
  <c r="A221" i="4" s="1"/>
  <c r="A222" i="4" s="1"/>
  <c r="A223" i="4" s="1"/>
  <c r="A224" i="4" s="1"/>
  <c r="A225" i="4" s="1"/>
  <c r="A226" i="4" s="1"/>
  <c r="A227" i="4" s="1"/>
  <c r="A228" i="4" s="1"/>
  <c r="A229" i="4" s="1"/>
  <c r="A230" i="4" s="1"/>
  <c r="A231" i="4" s="1"/>
  <c r="A232" i="4" s="1"/>
  <c r="A233" i="4" s="1"/>
  <c r="A234" i="4" s="1"/>
  <c r="A235" i="4" s="1"/>
  <c r="A236" i="4" s="1"/>
  <c r="A237" i="4" s="1"/>
  <c r="A238" i="4" s="1"/>
  <c r="A239" i="4" s="1"/>
  <c r="A240" i="4" s="1"/>
  <c r="A241" i="4" s="1"/>
  <c r="A242" i="4" s="1"/>
  <c r="A243" i="4" s="1"/>
  <c r="A244" i="4" s="1"/>
  <c r="A245" i="4" s="1"/>
  <c r="A246" i="4" s="1"/>
  <c r="A247" i="4" s="1"/>
  <c r="A248" i="4" s="1"/>
  <c r="A249" i="4" s="1"/>
  <c r="A250" i="4" s="1"/>
  <c r="A251" i="4" s="1"/>
  <c r="A252" i="4" s="1"/>
  <c r="A253" i="4" s="1"/>
  <c r="A254" i="4" s="1"/>
  <c r="A255" i="4" s="1"/>
  <c r="A256" i="4" s="1"/>
  <c r="A257" i="4" s="1"/>
  <c r="A258" i="4" s="1"/>
  <c r="A259" i="4" s="1"/>
  <c r="A260" i="4" s="1"/>
  <c r="A261" i="4" s="1"/>
  <c r="A262" i="4" s="1"/>
  <c r="A263" i="4" s="1"/>
  <c r="A264" i="4" s="1"/>
  <c r="A265" i="4" s="1"/>
  <c r="A266" i="4" s="1"/>
  <c r="A267" i="4" s="1"/>
  <c r="A268" i="4" s="1"/>
  <c r="A269" i="4" s="1"/>
  <c r="A270" i="4" s="1"/>
  <c r="A271" i="4" s="1"/>
  <c r="A272" i="4" s="1"/>
</calcChain>
</file>

<file path=xl/sharedStrings.xml><?xml version="1.0" encoding="utf-8"?>
<sst xmlns="http://schemas.openxmlformats.org/spreadsheetml/2006/main" count="1253" uniqueCount="402">
  <si>
    <t>RENGLÓN PRESUPUESTARIO</t>
  </si>
  <si>
    <t>NOMBRES Y APELLIDOS</t>
  </si>
  <si>
    <t>OBSERVACIONES</t>
  </si>
  <si>
    <t xml:space="preserve">SERVICIOS TECNICOS </t>
  </si>
  <si>
    <t>19/08/2025 AL 31/12/2025</t>
  </si>
  <si>
    <t>27/08/2025 AL 31/12/2025</t>
  </si>
  <si>
    <t xml:space="preserve">No. </t>
  </si>
  <si>
    <t>TIPO DE SERVICIO PRESTADOS</t>
  </si>
  <si>
    <t>MONTO</t>
  </si>
  <si>
    <t>FECHA DE INICIO</t>
  </si>
  <si>
    <t>´029</t>
  </si>
  <si>
    <t xml:space="preserve">JOSE ANTONIO SANTIAGO ESCOBAR </t>
  </si>
  <si>
    <t>SERVICIOS TÉCNICOS ADMINISTRATIVOS</t>
  </si>
  <si>
    <t>01/4/2025 al 31/12/2025</t>
  </si>
  <si>
    <t xml:space="preserve">CENTRAL </t>
  </si>
  <si>
    <t>GLORIA LETICIA PEREZ PUERTO</t>
  </si>
  <si>
    <t xml:space="preserve">SERVICIOS PROFESIONALES  INDIVIDUALES EN GENERAL EN SECRETARÍA EJECUTIVA </t>
  </si>
  <si>
    <t>02/01/2025 al 31/12/2025</t>
  </si>
  <si>
    <t>ERIK FERNANDO ALVARADO ORELLANA</t>
  </si>
  <si>
    <t>SERVICIOS TÉCNICOS EN MANEJO DE BOSQUES</t>
  </si>
  <si>
    <t>SIOMARA ANAITE CALDERON BARILLAS</t>
  </si>
  <si>
    <t>SERVICIOS TÉCNICOS EN MANEJO DE BOSQUES Y VIDA SILVESTRE</t>
  </si>
  <si>
    <t>CENTRAL</t>
  </si>
  <si>
    <t>GANDHI EMANUEL PONCE JUAREZ</t>
  </si>
  <si>
    <t>SERVICIOS PROFESIONALES EN VALORACIÓN Y CONSERVACIÓN DE LA DIVERSIDAD BIOLOGICA</t>
  </si>
  <si>
    <t>PEDRO TOMAS MEJIA TOL</t>
  </si>
  <si>
    <t>SERVICIOS TÉCNICOS EN TECNOLOGÍAS DE LA INFORMACIÓN</t>
  </si>
  <si>
    <t>JORGE LUIS SAMAYOA DOMINGUEZ</t>
  </si>
  <si>
    <t>JOSELITO DURIBAL SANCHEZ 
MORENO</t>
  </si>
  <si>
    <t>01/04/2025 al 31/12/2025</t>
  </si>
  <si>
    <t>SERGIO DAVID VASQUEZ PAIZ</t>
  </si>
  <si>
    <t>SERVICIOS TÉCNICOS EN ASUNTOS TÉCNICOS REGIONALES</t>
  </si>
  <si>
    <t>DANIEL ROLANDO SANCHEZ JACO</t>
  </si>
  <si>
    <t>SERVICIOS TÉCNICOS EN PLANIFICACIÓN</t>
  </si>
  <si>
    <t>NARCISA ARACELLY POJOY LOARCA</t>
  </si>
  <si>
    <t xml:space="preserve">SERVICIOS PROFESIONALES EN UNIDAD DE ASUNTOS JURÍDICOS </t>
  </si>
  <si>
    <t>MANUEL ALEJANDRO COLINDRES ORELLANA</t>
  </si>
  <si>
    <t>SERVICIOS PROFESIONALES EN MANEJO DE BOSQUES Y VIDA SILVESTRE</t>
  </si>
  <si>
    <t>ILIANA LUCIA RIVERA OLIVA</t>
  </si>
  <si>
    <t>SERVICIOS PROFESIONALES EN EDUCACIÓN PARA EL DESARROLLO SOSTENIBLE</t>
  </si>
  <si>
    <t>YORDY KEVIN RUGGERI FRAATZ RAMOS</t>
  </si>
  <si>
    <t>JORGE DANIEL REYES CANO</t>
  </si>
  <si>
    <t xml:space="preserve">SERVICIOS PROFESIONALES EN DIRECCIÓN DE MANEJO DE BOSQUES Y VIDA SILVESTRE </t>
  </si>
  <si>
    <t>YAZMIN DE JESUS OBANDO MILIAN</t>
  </si>
  <si>
    <t xml:space="preserve">SERVICIOS TÉCNICOS EN ASUNTOS JURÍDICOS   </t>
  </si>
  <si>
    <t>LUISANA MIROSLAVA PAZ AREVALO</t>
  </si>
  <si>
    <t>SERVICIOS PROFESIONALES EN COMUNICACIÓN SOCIAL, RELACIONES PUBLICAS Y PROTOCOLO</t>
  </si>
  <si>
    <t>HELEN ADRIANA LARIOS GUERRERO</t>
  </si>
  <si>
    <t>SERVICIOS PROFESIONALES PARA EL DESARROLLO DEL -SIGAP-</t>
  </si>
  <si>
    <t>DAAVID ABRAHAM CONTRERAS TREJO</t>
  </si>
  <si>
    <t>ARIEL NOELIO CASTILLO MARTINEZ</t>
  </si>
  <si>
    <t>VICTOR ARMANDO PEREZ DIAZ</t>
  </si>
  <si>
    <t>SERVICIOS PROFESIONALES EN ASESORIA JURÍDICA LABORAL</t>
  </si>
  <si>
    <t>ZOILA MARTINEZ ZACARIAS</t>
  </si>
  <si>
    <t>DANIEL EFRAIN LEMUS SANTOS</t>
  </si>
  <si>
    <t>SERVICIOS PROFESIONALES EN TURISMO SOSTENIBLE</t>
  </si>
  <si>
    <t>ZAYRA CLARIBEL CABRERA AGUILAR</t>
  </si>
  <si>
    <t>SERVICIOS PROFESIONALES EN ASUNTOS JURÍDICOS</t>
  </si>
  <si>
    <t>CRISTINA ALEJANDRA CHALULEU BAEZA DE GOMEZ</t>
  </si>
  <si>
    <t>ANDREA ARGENTINA ALVAREZ BARAHONA</t>
  </si>
  <si>
    <t>SERVICIOS PROFESIONALES EN UNIDAD DE CAMBIO CLIMÁTICO</t>
  </si>
  <si>
    <t>JORGE DAVID HONORE CARDONA OCHOA</t>
  </si>
  <si>
    <t>BRANDON RENE SIGUENZA GONZALEZ</t>
  </si>
  <si>
    <t>SERVICIOS PROFESIONALES EN ANÁLISIS GEOESPACIAL</t>
  </si>
  <si>
    <t>JENNYFER DE LOS ANGELES AMBROSIO PEREZ</t>
  </si>
  <si>
    <t>SERVICIOS TÉCNICOS EN EDUCACIÓN PARA EL DESARROLLO SOSTENIBLE</t>
  </si>
  <si>
    <t>JOSE RODRIGO CORTEZ ESCALANTE</t>
  </si>
  <si>
    <t xml:space="preserve">SERVICIOS TÉCNICOS EN RECURSOS HUMANOS </t>
  </si>
  <si>
    <t>01/07/2025 al 31/12/2025</t>
  </si>
  <si>
    <t>GUILLERMO ALEJANDRO RUANO CHAMALE</t>
  </si>
  <si>
    <t xml:space="preserve">SERVICIOS PROFESIONALES EN SUBSECRETARÍA EJECUTIVA </t>
  </si>
  <si>
    <t>15/05/2025 al 31/12/2025</t>
  </si>
  <si>
    <t>MELANNIE GABRIELA SOLARES MANSILLA</t>
  </si>
  <si>
    <t xml:space="preserve">SERVICIOS PROFESIONALES EN PLANIFICACIÓN </t>
  </si>
  <si>
    <t>15/07/2025 AL 31/12/2025</t>
  </si>
  <si>
    <t>STEPHANIE PAOLA HIDALGO RODAS</t>
  </si>
  <si>
    <t>20/05/2025 al 31/12/2025</t>
  </si>
  <si>
    <t>DEIMY MARIELA FERNANDEZ GONZALEZ</t>
  </si>
  <si>
    <t>FRIDA GUADALUPE YANES MORAN</t>
  </si>
  <si>
    <t>SERVICIOS PROFESIONALES  PARA LA UNIDAD TÉCNICA SUCHITAN</t>
  </si>
  <si>
    <t>04/07/2025 AL 31/12/2025</t>
  </si>
  <si>
    <t>GERSON URIEL FUENTES RODAS</t>
  </si>
  <si>
    <t>19/09/2025 AL 31/12/2025</t>
  </si>
  <si>
    <t>JORGE MARIO LUCERO CASTILLO</t>
  </si>
  <si>
    <t xml:space="preserve">SERVICIOS PROFESIONALES EN GESTIÓN AMBIENTAL </t>
  </si>
  <si>
    <t>23/10/2025 AL 31/12/2025</t>
  </si>
  <si>
    <t>MARIA VICTORIA RIOS GALVEZ</t>
  </si>
  <si>
    <t>GLENDA ANAI ALVARADO OXLAJ</t>
  </si>
  <si>
    <t xml:space="preserve">SERVICIOS TÉCNICOS EN PUEBLOS INDIGENAS </t>
  </si>
  <si>
    <t>01/11/2025 AL 31/12/2025</t>
  </si>
  <si>
    <t>DIANA PAMELA CARRILLO GUERRA</t>
  </si>
  <si>
    <t>01/10/2025 AL 31/12/2025</t>
  </si>
  <si>
    <t>MAURICIO JOSE GARCIA RECINOS</t>
  </si>
  <si>
    <t>SERVICIOS PROFESIONALES EN  CAMBIO CLIMÁTICO</t>
  </si>
  <si>
    <t>MANUEL ANTONIO QUINTANA ALVAREZ</t>
  </si>
  <si>
    <t>23/09/2025 AL 31/12/2025</t>
  </si>
  <si>
    <t>ANDREE CHELSEA DIAZ PEREZ</t>
  </si>
  <si>
    <t>SERVICIOS TÉCNICOS EN ANÁLISIS GEOESPACIAL</t>
  </si>
  <si>
    <t>24/06/2025 al 31/12/2025</t>
  </si>
  <si>
    <t>YEIMI MARICELA BOTEO ARCHILA</t>
  </si>
  <si>
    <t>SERGIO GEOVANNI DEL CID MORALES</t>
  </si>
  <si>
    <t>SERVICIOS TÉCNICOS EN COMUNICACIÓN SOCIAL RELACIONES PUBLICAS Y PROTOCOLO</t>
  </si>
  <si>
    <t>ANNA ROCIO LEON COLOMA</t>
  </si>
  <si>
    <t>KATHERYN DENNIS HERRERA SALGUERO</t>
  </si>
  <si>
    <t>SERVICIOS TÉCNICOS EN ASUNTOS JURÍDICOS
TÉCNICOS</t>
  </si>
  <si>
    <t>09/06/2025 AL 31/12/2025</t>
  </si>
  <si>
    <t>ZAFIRO ALEJANDRINA LINARES DUQUE</t>
  </si>
  <si>
    <t>SERVICIOS TÉCNICOS EN GESTIÓN AMBIENTAL</t>
  </si>
  <si>
    <t>NIVIA GOMEZ MORALES</t>
  </si>
  <si>
    <t>SERVICIOS TÉCNICOS EN ASUNTOS JURÍDICOS</t>
  </si>
  <si>
    <t>09/06/2025 al 31/12/2027</t>
  </si>
  <si>
    <t>ANDREA SALOME HERRERA ORTIZ</t>
  </si>
  <si>
    <t>09/06/2025 al 31/12/2028</t>
  </si>
  <si>
    <t>ROCIO AZUCELY ALVAREZ YAX</t>
  </si>
  <si>
    <t>JOSE PABLO RUIZ PUM</t>
  </si>
  <si>
    <t>SERVICIOS TÉCNICOS EN VIDA SILVESTRE</t>
  </si>
  <si>
    <t>16/10/2025 AL 31/12/2025</t>
  </si>
  <si>
    <t>YAZMIN GRICEL ESCALANTE DE PAZ</t>
  </si>
  <si>
    <t>ALIX DEYANEIRA HERNANDEZ DE LEON</t>
  </si>
  <si>
    <t>JORGE ASCENSION DEL CID</t>
  </si>
  <si>
    <t>ROSHAN ANDREA ROLDAN CHANG</t>
  </si>
  <si>
    <t>04/09/2025 AL 31/12/2025</t>
  </si>
  <si>
    <t>ALAN FERNANDO RAMIREZ MENDIZABAL</t>
  </si>
  <si>
    <t>MYRNA ELIZABETH LEMUS LEMUS DE RUIZ</t>
  </si>
  <si>
    <t>04/01/2025 AL 31/12/2025</t>
  </si>
  <si>
    <t>CECILIA MARINE TICUN CABRERA</t>
  </si>
  <si>
    <t>OSMAN ANIBAL LOPEZ MILIAN</t>
  </si>
  <si>
    <t>SERVICIOS PROFESIONALES EN COOPERACIÓN NACIONAL E INTERNACIONAL</t>
  </si>
  <si>
    <t>CARMEN MAGALI LOPEZ ROMERO</t>
  </si>
  <si>
    <t>NORMA YADIRA JOJ PUAC</t>
  </si>
  <si>
    <t>LUDWIG JOHANAN CABRERA ERMITAÑO</t>
  </si>
  <si>
    <t xml:space="preserve">MIXCO </t>
  </si>
  <si>
    <t>MARIA JOSE AZURDIA CANEL</t>
  </si>
  <si>
    <t>SERVICIOS TÉCNICOS PARA EL DESARROLLO DEL -SIGAP-</t>
  </si>
  <si>
    <t>FRANKLIN ARMANDO AMBROSIO VELA</t>
  </si>
  <si>
    <t>BYRON AJCOT TOC</t>
  </si>
  <si>
    <t>GLENDY PAOLA ASUNCION CUTZAL CHAVAJAY</t>
  </si>
  <si>
    <t>MIGUEL ANGEL MACARIO PACHECO</t>
  </si>
  <si>
    <t>SERVICIOS TÉCNICOS</t>
  </si>
  <si>
    <t>09/10/2025 AL 31/12/2025</t>
  </si>
  <si>
    <t>JOSSELY MICHELLE OVALLE LEMUS</t>
  </si>
  <si>
    <t>SERVICIOS TÉCNICOS EN PREVENCIÓN Y PROTECCIÓN</t>
  </si>
  <si>
    <t>NANCY DEMESIA ARDIANO FUENTES</t>
  </si>
  <si>
    <t>KEWIN FERNELY PEREZ REQUENA</t>
  </si>
  <si>
    <t>SERVICIOS PROFESIONALES EN GESTIÓN DE RIESGO</t>
  </si>
  <si>
    <t>NEHEMIAS RODERICO GONZALEZ MERIDA</t>
  </si>
  <si>
    <t>QUETZALTENANGO</t>
  </si>
  <si>
    <t>GERMAN DESIDERIO GARCIA MORALES</t>
  </si>
  <si>
    <t>SERVICIOS TÉCNICOS EN VALORACIÓN Y CONSERVACIÓN DE LA DIVERSIDAD BIOLOGICA</t>
  </si>
  <si>
    <t>SOLOLA</t>
  </si>
  <si>
    <t>JOSE LUIS CORDOVA MALDONADO</t>
  </si>
  <si>
    <t>SERVICIOS PROFESIONALES EN VIDA SILVESTRE</t>
  </si>
  <si>
    <t>JUAN CARLOS DIAZ MENDEZ</t>
  </si>
  <si>
    <t>JACKELINE LEONELA SALAS MAZARIEGOS</t>
  </si>
  <si>
    <t>MARIO RENE TELLEZ PIEDRASANTA</t>
  </si>
  <si>
    <t>REU</t>
  </si>
  <si>
    <t>FRYDEL EVERALDO GONZALEZ SAENZ</t>
  </si>
  <si>
    <t>SERVICIOS TÉCNICOS EN MANEJO FORESTAL</t>
  </si>
  <si>
    <t>ANA CRISTINA MORALES CALAN</t>
  </si>
  <si>
    <t>25/07/2025 AL 31/12/2025</t>
  </si>
  <si>
    <t>ALVARO FRANCISCO MARTINEZ RODRIGUEZ</t>
  </si>
  <si>
    <t>SERVICIOS PROFESIONALES COMO ENLACE MUNICIPAL</t>
  </si>
  <si>
    <t>CARLOS ISAI ARGUETA HERRERA</t>
  </si>
  <si>
    <t>HENRY MARCELINO MONTEJO CARDENAS</t>
  </si>
  <si>
    <t>SERVICIOS PROFESIONALES EN CONTROL Y PROTECCIÓN</t>
  </si>
  <si>
    <t>HUEHUE</t>
  </si>
  <si>
    <t>DELFINO DE JESUS HERRERA CARRILLO</t>
  </si>
  <si>
    <t>FRANCISCO ORTIZ GOMEZ</t>
  </si>
  <si>
    <t>CARLOS ENRIQUE PEREZ PAZ</t>
  </si>
  <si>
    <t>FREDY ALEXANDER SALVADOR LACAN</t>
  </si>
  <si>
    <t>HECTOR RENNATO PORRES MOLINA</t>
  </si>
  <si>
    <t>SERVICIOS PROFESIONALES EN MANEJO FORESTAL</t>
  </si>
  <si>
    <t>COBAN</t>
  </si>
  <si>
    <t>BRAULIO EFRAIN VALIENTE CASTRO</t>
  </si>
  <si>
    <t xml:space="preserve">COBAN </t>
  </si>
  <si>
    <t>MARICARMEN GONZALEZ MAZARIEGOS</t>
  </si>
  <si>
    <t>MICHAEL LEONEL ANDRES LEAL YAT</t>
  </si>
  <si>
    <t>FRANCISCO VARGAS BAC</t>
  </si>
  <si>
    <t>HECTOR ROLANDO LEMUS LOPEZ</t>
  </si>
  <si>
    <t>HEBER ELIAZAR GONZALEZ CORONADO</t>
  </si>
  <si>
    <t>JULIO AROLDO PINEDA ESCOBAR</t>
  </si>
  <si>
    <t xml:space="preserve">PETEN </t>
  </si>
  <si>
    <t>NIDIAN AUREOLA MENENDEZ PALENCIA DE VELASQUEZ</t>
  </si>
  <si>
    <t>MANUEL ROLANDO DE LEON MORENO</t>
  </si>
  <si>
    <t>LUBIA AREDY CONTRERAS RAMIREZ</t>
  </si>
  <si>
    <t>RUDY DAVID VANEGAS VASQUEZ</t>
  </si>
  <si>
    <t>SERVICIOS TÉCNICOS EN EDUCACIÓN AMBIENTAL</t>
  </si>
  <si>
    <t>JUAN ANTONIO MADRID RIVERA</t>
  </si>
  <si>
    <t>JUAN LUIS GUZMAN MARTINEZ</t>
  </si>
  <si>
    <t>SERVICIOS PROFESIONALES EN EXTENSIONISMO RURAL</t>
  </si>
  <si>
    <t>CESAR AUGUSTO GONZALEZ ECHEVERRIA</t>
  </si>
  <si>
    <t xml:space="preserve">SERVICIOS TÉCNICOS EN ASUNTOS COMUNITARIOS </t>
  </si>
  <si>
    <t>JULIAN ENRIQUE ZETINA TUN</t>
  </si>
  <si>
    <t>DOUBLAS JAVIER MEJIA GARCIA</t>
  </si>
  <si>
    <t>JORGE MARIO GUDIEL BARCO</t>
  </si>
  <si>
    <t>SERVICIOS TÉCNICOS EN EXTENSIONISMO RURAL</t>
  </si>
  <si>
    <t>WELTER ELIUD YANES HOIL</t>
  </si>
  <si>
    <t>WANDA MARIOLA FERRAL VALDEZ</t>
  </si>
  <si>
    <t>SERVICIOS PROFESIONALES EN ASUNTOS DE GENERO</t>
  </si>
  <si>
    <t>GERSON ESTUARDO CRUZ ORTIZ</t>
  </si>
  <si>
    <t>SERVICIOS TÉCNICOS EN CONTROL Y PROTECCIÓN</t>
  </si>
  <si>
    <t>ELDER ANTONIO CABALLEROS DEL VILLAR</t>
  </si>
  <si>
    <t>SERVICIOS PROFESIONALES EN ASUNTOS TÉCNICOS</t>
  </si>
  <si>
    <t>FERNANDO ARTURO GOMEZ TELON</t>
  </si>
  <si>
    <t>RUDY ANTONIO FLORES MAS</t>
  </si>
  <si>
    <t>ALVIN MARCONI MAYEN HERNANDEZ</t>
  </si>
  <si>
    <t>ERICK GUADALUPE CHAYAX COHUOJ</t>
  </si>
  <si>
    <t>MARCONI ANTONIO TESUCUN SUNTECUN</t>
  </si>
  <si>
    <t xml:space="preserve">SERVICIOS TÉCNICOS </t>
  </si>
  <si>
    <t>01/04/2025 AL 31/12/2025</t>
  </si>
  <si>
    <t>OSCAR ABDEL TAYUN BAÑOS</t>
  </si>
  <si>
    <t>MARIA MARIANA SARCEÑO HERNANDEZ</t>
  </si>
  <si>
    <t>ALEJANDRA ELIZABETH LEMUS CASTELLANOS</t>
  </si>
  <si>
    <t>JOSE ESDRAS HOIL PACHECO</t>
  </si>
  <si>
    <t>NISSA JENNIFER NAYELI CUELLAR CHAN</t>
  </si>
  <si>
    <t>ELVYS ORLANDO JIMENEZ JORDAN</t>
  </si>
  <si>
    <t>JONATHAN ENRIQUE CASTRO AREVALO</t>
  </si>
  <si>
    <t>JAIME ANTONIO ERAZO HERNANDEZ</t>
  </si>
  <si>
    <t>JORGE LUIS ROMERO MAS</t>
  </si>
  <si>
    <t>LEYSER DONAN ARANA SOLA</t>
  </si>
  <si>
    <t>MARIA FERNANDA ESTRADA DURAN</t>
  </si>
  <si>
    <t>SERVICIOS PROFESIONALES ADMINISTRATIVOS</t>
  </si>
  <si>
    <t>CRISTIAN SAUL FLORES SANCHEZ</t>
  </si>
  <si>
    <t>MARIAN JULIETA ISABEL CORDOVA RAMIREZ</t>
  </si>
  <si>
    <t>MANUEL EDUARDO ROMERO TESUCUN</t>
  </si>
  <si>
    <t>SERVICIOS PROFESIONALES EN TECNOLOGÍAS DE LA INFORMACIÓN</t>
  </si>
  <si>
    <t>NILTON DE JESUS ALEXANDER GONZALEZ CONTRERAS</t>
  </si>
  <si>
    <t>JUAN ENRIQUEZ BARAHONA GARRIDO</t>
  </si>
  <si>
    <t>MAYCOL STIVEN SANTIAGO PALMA</t>
  </si>
  <si>
    <t>JAQUELINE PAOLA CAMPOS PECHE</t>
  </si>
  <si>
    <t>01/08/2025 AL 31/12/2025</t>
  </si>
  <si>
    <t>FREDY ANTONIO SOLIS CHAN</t>
  </si>
  <si>
    <t>SALVADOR EDGARDO PADILLA HERRERA</t>
  </si>
  <si>
    <t>SERVICIOS PROFESIONALES EN PLANIFICACIÓN</t>
  </si>
  <si>
    <t>CLAUDIO FIDEL MIJANGOS BURGOS</t>
  </si>
  <si>
    <t>15/10/2025 AL 31/12/2025</t>
  </si>
  <si>
    <t>CARLOS JORGE RAZO ZABALETA</t>
  </si>
  <si>
    <t>02/06/2025 al 30/09/2025</t>
  </si>
  <si>
    <t>LUIS DAVID HERNANDEZ ACEVEDO</t>
  </si>
  <si>
    <t>18/09/2025 AL 31/12/2025</t>
  </si>
  <si>
    <t>OSMAR ENRIQUE IBAÑEZ MONTEJO</t>
  </si>
  <si>
    <t xml:space="preserve">SERVICIOS PROFESIONALES </t>
  </si>
  <si>
    <t>01/10/2025/ AL 31/12/2025</t>
  </si>
  <si>
    <t>CRISTINA AMARILIS VASQUEZ ARANGO</t>
  </si>
  <si>
    <t>23/06/2025 AL 31/12/2025</t>
  </si>
  <si>
    <t>LILIAN XIOMARA PEREA CARRERA</t>
  </si>
  <si>
    <t>SERVICIOS PROFESIONALES  EN MANEJO DE BOSQUES Y VIDA SILVESTRE</t>
  </si>
  <si>
    <t>ROBERTO GABRIEL TORRES VASQUEZ</t>
  </si>
  <si>
    <t>16/06/2025 al 31/12/2025</t>
  </si>
  <si>
    <t>RUDY ISRAEL MORALES MENDEZ</t>
  </si>
  <si>
    <t>SERVICIOS PROFESIONALES</t>
  </si>
  <si>
    <t>16/09/2025 AL 31/12/2025</t>
  </si>
  <si>
    <t>FREDY MAURICIO FUENTES PUGA</t>
  </si>
  <si>
    <t>ASTRID KARINA PAPE GREGG</t>
  </si>
  <si>
    <t>SERVICIOS PROFESIONALES EN GESTIÓN AMBIENTAL</t>
  </si>
  <si>
    <t>02/06/2025 al 31/12/2025</t>
  </si>
  <si>
    <t>JENNIFER LISBETH DIEGUEZ TAX</t>
  </si>
  <si>
    <t>ANDREA MARLENY CASASOLA RUIZ</t>
  </si>
  <si>
    <t>KENIA MELISSA PINTO RUANO</t>
  </si>
  <si>
    <t>SERVICIOS TÉCNICOS EN ASUNTOS TÉCNICOS</t>
  </si>
  <si>
    <t>23/06/2025 al 22/10/2025</t>
  </si>
  <si>
    <t>ANA LUISA LEONARDO ZETINA</t>
  </si>
  <si>
    <t>HEYSER MAGDIEL GUERRA MENDEZ</t>
  </si>
  <si>
    <t>VICTOR RICARDO HERRARTE CONDE</t>
  </si>
  <si>
    <t>MARIO GUILLERMO CHIQUIN MARROQUIN</t>
  </si>
  <si>
    <t>23/06/2025 AL 22/10/2025</t>
  </si>
  <si>
    <t>JOSE ROBERTO PAZ WAIGHT</t>
  </si>
  <si>
    <t>AURA LISETH GARCIA CANO</t>
  </si>
  <si>
    <t>MANUEL ROBERTO ESTRADA BARILLAS</t>
  </si>
  <si>
    <t>JOSE VICTOR PORTELA ABZUN</t>
  </si>
  <si>
    <t>JORGE ANTONIO MORALES AGUILAR</t>
  </si>
  <si>
    <t>RIGOBERTO LOPEZ MORALES</t>
  </si>
  <si>
    <t>ANA LUCRECIA MONZON LOPEZ DE MAZARIEGOS</t>
  </si>
  <si>
    <t>ABRAHAM ARMANDO SALGUERO NAJARRO</t>
  </si>
  <si>
    <t>OSCAR ALEXIS MENDOZA GONZALEZ</t>
  </si>
  <si>
    <t>RONALD FRANCISCO LOPEZ MORALES</t>
  </si>
  <si>
    <t>VIRGINIA DEL ROSARIO RIVERA GONZALEZ</t>
  </si>
  <si>
    <t>VICTOR ROLANDO CHUB CHEN</t>
  </si>
  <si>
    <t>MEGHAN LORENA BURMESTER CORDON</t>
  </si>
  <si>
    <t>ANGEL RIGOBERTO XO TZIMAAJ</t>
  </si>
  <si>
    <t>SARA YULENY GONZALEZ CUELLAR</t>
  </si>
  <si>
    <t>WENDY LUCRECIA GARCIA ARNULFO</t>
  </si>
  <si>
    <t>CESAR FELIPE MORENO GARCIA</t>
  </si>
  <si>
    <t>ELMER GIOVANNY VENTURA GONZALEZ</t>
  </si>
  <si>
    <t>MARIANA LIZBETH ESCOBAR BONILLA</t>
  </si>
  <si>
    <t>GRECIA YARIMA PEREZ RUBALLOS</t>
  </si>
  <si>
    <t>RUTH ELIZABETH OCHOA MARROQUIN</t>
  </si>
  <si>
    <t>CARLOS ADRIAN PERDOMO SALGUERO</t>
  </si>
  <si>
    <t>EDUARDO JOSE DONIS SALGUERO</t>
  </si>
  <si>
    <t>EVER MILITO RIVAS CARDONA</t>
  </si>
  <si>
    <t>CESAR MIGUEL ALDANA VIVAS</t>
  </si>
  <si>
    <t>YEIMER CARLOS DANIEL AGUILAR AGUILAR</t>
  </si>
  <si>
    <t>ENDER IVAN ROCA MAZARIEGOS</t>
  </si>
  <si>
    <t>MELANIE SAMANTHA HIDALGO SALAZAR</t>
  </si>
  <si>
    <t>MARIA JOSE RODRIGUEZ MONZON</t>
  </si>
  <si>
    <t>MARIA JOSE DE LEON REGIL GONZALEZ</t>
  </si>
  <si>
    <t>LIDIA REGINA PASTOR PEREZ</t>
  </si>
  <si>
    <t>BYRON JOSE CHACON ARCHILA</t>
  </si>
  <si>
    <t>ASHLY SABRINA CAHUICHE SUNTECUN</t>
  </si>
  <si>
    <t>MARLON DANIEL GONZALEZ OCHOA</t>
  </si>
  <si>
    <t>JOSE CARLOS PALACIOS ZETINA</t>
  </si>
  <si>
    <t>JOANA DELFINA AYALA GUZMAN</t>
  </si>
  <si>
    <t>SERVICIOS 
TÉCNICOS</t>
  </si>
  <si>
    <t>SEYDY YALITZA GENIS GOMEZ</t>
  </si>
  <si>
    <t>ALFONSO EMILIANO COHUOJ HUEX</t>
  </si>
  <si>
    <t>WENDER OVIDIO GARCIA RAMIREZ</t>
  </si>
  <si>
    <t>CARMELO OSEAS CORTEZ ALVARADO</t>
  </si>
  <si>
    <t>ERICK EDUARDO RIVERA RODRIGUEZ</t>
  </si>
  <si>
    <t>HILDA ESPERANZA PEÑA RODRIGUEZ</t>
  </si>
  <si>
    <t>JOSE JULIAN QUIXCHAN CORZO</t>
  </si>
  <si>
    <t>SEYNER GELVIN LUIS VALENZUELA</t>
  </si>
  <si>
    <t>OSCAR DANIEL ORELLANA VIVAR</t>
  </si>
  <si>
    <t>LAURA CAROLINA MENDOZA CAMPOSECO</t>
  </si>
  <si>
    <t>09/06/2025 al 08/10/2025</t>
  </si>
  <si>
    <t>WILLIAM'S EMANUEL ESCOBAR PACAY</t>
  </si>
  <si>
    <t>LILIAN AMELITA MENDEZ CERVANTES</t>
  </si>
  <si>
    <t>OSCAR ISAAC SOSA CASASOLA</t>
  </si>
  <si>
    <t>16/06/2025/ al 31/12/2025</t>
  </si>
  <si>
    <t>AJ JULK'IN OTONIEL SAKAL KOY'I</t>
  </si>
  <si>
    <t>JOSUE PILAR LEMUS QUINTANA</t>
  </si>
  <si>
    <t>TEODILIO MATIAS RAMIREZ</t>
  </si>
  <si>
    <t>ELMER GENIS VASQUEZ</t>
  </si>
  <si>
    <t>PABLO ENRIQUE CASTAÑEDA GUEVARA</t>
  </si>
  <si>
    <t>AURY MARIANA SILIEZAR COTOM</t>
  </si>
  <si>
    <t>02/09/2025 AL 31/12/2025</t>
  </si>
  <si>
    <t>YORKIS JOHNNY WILFREDO MAURICIO LOPEZ</t>
  </si>
  <si>
    <t>08/09/2025 AL 31/12/2025</t>
  </si>
  <si>
    <t>CARLOS ISAEL ALDANA MAYEN</t>
  </si>
  <si>
    <t>WALTER ADOLFO GONGORA MAR</t>
  </si>
  <si>
    <t>GISELA MARISOL RODRIGUEZ 
SERRATO</t>
  </si>
  <si>
    <t>JORGE MAURICIO WARREN ESMENJAUD</t>
  </si>
  <si>
    <t>HENDRYC OBED ACEVEDO CATALAN</t>
  </si>
  <si>
    <t>JULIAN ALONSO SERRATO RODRÍGUEZ</t>
  </si>
  <si>
    <t>WENSES EMENIGUI ELLINGTON ROJAS</t>
  </si>
  <si>
    <t>SERVICIOS TÉCNICOS EN PUEBLOS INDIGENAS Y COMUNIDADES LOCALES</t>
  </si>
  <si>
    <t>EDDY ARIEL SAAVEDRA MENDEZ</t>
  </si>
  <si>
    <t>JAIME RENE CRUZ</t>
  </si>
  <si>
    <t>OSMAN MAURICIO MATEO MONTEJO</t>
  </si>
  <si>
    <t>HELEN YAJAIRA SALGUERO MORALES</t>
  </si>
  <si>
    <t xml:space="preserve"> EDIN FERNANDO  ESTRADA CASTRO</t>
  </si>
  <si>
    <t>KARLA MARIA REYES LOPEZ</t>
  </si>
  <si>
    <t>ELMER RODOLFO AGUILAR POLANCO</t>
  </si>
  <si>
    <t>OTTO DAVID FRANCO GOMEZ</t>
  </si>
  <si>
    <t xml:space="preserve">SERVICIOS TÉCNICOS PARA EL DESARROLLO DEL -SIGAP- </t>
  </si>
  <si>
    <t>ZACAPA</t>
  </si>
  <si>
    <t>BYRON FERNANDO SALGUERO VENTURA</t>
  </si>
  <si>
    <t xml:space="preserve">ZACAPA </t>
  </si>
  <si>
    <t>LUIS FERNANDO SAGASTUME GARCIA</t>
  </si>
  <si>
    <t>WILLIAM GIOVANNI ALDANA LEIVA</t>
  </si>
  <si>
    <t>LUIS PEDRO PEÑATE CASTILLO</t>
  </si>
  <si>
    <t>LUIS FRANCISCO MAYORGA JORDAN</t>
  </si>
  <si>
    <t>JORGE EDUARDO BERBEN DUQUE</t>
  </si>
  <si>
    <t>AMILCAR OCTAVIO MIRANDA VIVAR</t>
  </si>
  <si>
    <t>KEVIN RENE VASQUEZ CABRERA</t>
  </si>
  <si>
    <t>CHRYSTEL SUZETH GUADALUPE TORRES PINEDA</t>
  </si>
  <si>
    <t>ROSA ESTELA LOPEZ CERIN</t>
  </si>
  <si>
    <t xml:space="preserve">SERVICIOS PROFESIONALES PARA EL DESARROLLO DEL -SIGAP- </t>
  </si>
  <si>
    <t>CARLOS MARIO ARGUETA LOPEZ</t>
  </si>
  <si>
    <t>MARIO ROBERTO ANGEL BENAVIDES</t>
  </si>
  <si>
    <t>16/06/2025 al 15/10/2025</t>
  </si>
  <si>
    <t>WALTER ALEJANDRO WELLMANN SANDOVAL</t>
  </si>
  <si>
    <t>JUTIAPA</t>
  </si>
  <si>
    <t>PAOLA VIRGINA MARTINEZ MURILLO</t>
  </si>
  <si>
    <t>LUIS ROBERTO GUZMÁN MONTERROSO</t>
  </si>
  <si>
    <t>BLANCA ELENA RODRIGUEZ LEMUS DE MEDRANO</t>
  </si>
  <si>
    <t>MARLON ERNESTO CHILIN MOLINA</t>
  </si>
  <si>
    <t>SERVICIOS PROFESIONALES MARINO COSTEROS</t>
  </si>
  <si>
    <t>FREDY RODOLFO MELGAR AGUILAR</t>
  </si>
  <si>
    <t>SADIA JEANINNA MUÑOZ BARRERA</t>
  </si>
  <si>
    <t>KAREN MICHELLE HERNANDEZ ROJAS DE GONZALEZ</t>
  </si>
  <si>
    <t>LUIS DANIEL FLORIAN NAJERA</t>
  </si>
  <si>
    <t>MILTON REMBERTO GONZALEZ HERRARTE</t>
  </si>
  <si>
    <t xml:space="preserve">CARLOS LEONEL RODRIGUEZ OLIVET </t>
  </si>
  <si>
    <t xml:space="preserve">ALFREDO ANTONIO PRIVADO MEDRANO </t>
  </si>
  <si>
    <t xml:space="preserve">HILDA CAROLINA RODRIGUEZ MARROQUIN </t>
  </si>
  <si>
    <t>15/07/2025/2025 AL 31/12/2025</t>
  </si>
  <si>
    <t>SAMUEL CAMEY CURRUCHICH</t>
  </si>
  <si>
    <t>SERVICIOS PROFESIONALES EN -SIGAP-</t>
  </si>
  <si>
    <t>MARIA JOSE GONZALEZ PEREZ</t>
  </si>
  <si>
    <t>SERVICIOS TÉCNICOS EN -UDAF-</t>
  </si>
  <si>
    <t>16/06/2025 AL 15/10/2025</t>
  </si>
  <si>
    <t>ALONSO MERIDA CARDONA</t>
  </si>
  <si>
    <t>REYNA LISETH SINAY CHACON</t>
  </si>
  <si>
    <t>YOLANDA ELIZABETH MOLINA VILLATORO</t>
  </si>
  <si>
    <t>WALTER GASPAR QUINO GONZALEZ</t>
  </si>
  <si>
    <t>HANZ ESTUARDO JUAREZ ROSALES</t>
  </si>
  <si>
    <t>ROBERTO ISMAEL CRUZ ENRIQUEZ</t>
  </si>
  <si>
    <t>ROBERTO ARIEL AGUILAR CHAN</t>
  </si>
  <si>
    <t>RITA PAOLA ESTRADA BARRIOS</t>
  </si>
  <si>
    <t>ANDREA ALEJANDRA PALACIOS FLORIAN</t>
  </si>
  <si>
    <t>JOSE MANUEL RAMOS SANDOVAL</t>
  </si>
  <si>
    <t>YALAL TALEBIFARD DE LEON</t>
  </si>
  <si>
    <t>ANNA MARLENNE ZEISSIG DAVILA DE VASQUEZ</t>
  </si>
  <si>
    <t>10/09/2025 AL 31/12/2025</t>
  </si>
  <si>
    <t>EDVIN FERNANDO GRAJEDA ZABALETA</t>
  </si>
  <si>
    <t>01/09/2025 AL 31/12/2025</t>
  </si>
  <si>
    <t>WENDY JANETH LIMA ESCALERA</t>
  </si>
  <si>
    <t>CLARA DOMINGA UPUN AJU</t>
  </si>
  <si>
    <t xml:space="preserve">FEDERICO AJU LOPEZ </t>
  </si>
  <si>
    <t>RECONOCIMIENTO DE GASTOS</t>
  </si>
  <si>
    <t>Q      2,100.00</t>
  </si>
  <si>
    <t>DIRECCIÓN DE RECURSOS HUMANOS
DIRECTOR: LICENCIADO JOEL FRANCISCO FIGUEROA ALDANA
RESPONSABLE DE ACTUALIZACIÓN DE INFORMACIÓN: ALBA IMELDA ESTRADA QUEVEDO
MES REPORTADO: DICIEMBRE 2025
(ARTÍCULO 35, DECRETO 36-2024)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</si>
</sst>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Q&quot;* #,##0.00_);_(&quot;Q&quot;* \(#,##0.00\);_(&quot;Q&quot;* &quot;-&quot;??_);_(@_)"/>
    <numFmt numFmtId="165" formatCode="_-&quot;Q&quot;* #,##0.00_-;\-&quot;Q&quot;* #,##0.00_-;_-&quot;Q&quot;* &quot;-&quot;??_-;_-@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6"/>
      <color theme="8" tint="-0.499984740745262"/>
      <name val="Aptos Narrow"/>
      <family val="2"/>
      <scheme val="minor"/>
    </font>
    <font>
      <sz val="11"/>
      <color theme="1"/>
      <name val="Calibri"/>
      <family val="2"/>
    </font>
    <font>
      <sz val="7.5"/>
      <color theme="1"/>
      <name val="Calibri"/>
      <family val="2"/>
    </font>
    <font>
      <sz val="8"/>
      <color theme="1"/>
      <name val="Arial"/>
      <family val="2"/>
    </font>
    <font>
      <b/>
      <sz val="9"/>
      <name val="Aptos Narrow"/>
      <family val="2"/>
      <scheme val="minor"/>
    </font>
    <font>
      <sz val="9"/>
      <name val="Aptos Narrow"/>
      <family val="2"/>
      <scheme val="minor"/>
    </font>
    <font>
      <sz val="9"/>
      <color theme="0"/>
      <name val="Aptos Narrow"/>
      <family val="2"/>
      <scheme val="minor"/>
    </font>
    <font>
      <sz val="9"/>
      <color theme="4" tint="0.79998168889431442"/>
      <name val="Aptos Narrow"/>
      <family val="2"/>
      <scheme val="minor"/>
    </font>
    <font>
      <sz val="9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rgb="FFC2D69B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4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3" fillId="0" borderId="0"/>
    <xf numFmtId="0" fontId="3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</cellStyleXfs>
  <cellXfs count="23">
    <xf numFmtId="0" fontId="0" fillId="0" borderId="0" xfId="0"/>
    <xf numFmtId="0" fontId="3" fillId="0" borderId="0" xfId="4"/>
    <xf numFmtId="0" fontId="3" fillId="0" borderId="0" xfId="4" applyAlignment="1">
      <alignment horizontal="center"/>
    </xf>
    <xf numFmtId="0" fontId="4" fillId="0" borderId="0" xfId="4" applyFont="1"/>
    <xf numFmtId="0" fontId="3" fillId="0" borderId="0" xfId="5" applyAlignment="1">
      <alignment horizontal="center" vertical="center" wrapText="1"/>
    </xf>
    <xf numFmtId="0" fontId="5" fillId="0" borderId="0" xfId="5" applyFont="1" applyAlignment="1">
      <alignment horizontal="center" vertical="center" wrapText="1"/>
    </xf>
    <xf numFmtId="165" fontId="3" fillId="0" borderId="0" xfId="5" applyNumberFormat="1" applyAlignment="1">
      <alignment horizontal="center" vertical="center"/>
    </xf>
    <xf numFmtId="49" fontId="3" fillId="0" borderId="0" xfId="5" applyNumberFormat="1" applyAlignment="1">
      <alignment horizontal="center" vertical="center" wrapText="1"/>
    </xf>
    <xf numFmtId="0" fontId="6" fillId="3" borderId="1" xfId="4" applyFont="1" applyFill="1" applyBorder="1" applyAlignment="1">
      <alignment horizontal="center" vertical="center" wrapText="1"/>
    </xf>
    <xf numFmtId="0" fontId="6" fillId="2" borderId="1" xfId="4" applyFont="1" applyFill="1" applyBorder="1" applyAlignment="1">
      <alignment horizontal="center" vertical="center" wrapText="1"/>
    </xf>
    <xf numFmtId="0" fontId="7" fillId="0" borderId="1" xfId="5" applyFont="1" applyBorder="1" applyAlignment="1">
      <alignment horizontal="center" vertical="center" wrapText="1"/>
    </xf>
    <xf numFmtId="165" fontId="7" fillId="0" borderId="1" xfId="5" applyNumberFormat="1" applyFont="1" applyBorder="1" applyAlignment="1">
      <alignment horizontal="center" vertical="center"/>
    </xf>
    <xf numFmtId="49" fontId="7" fillId="0" borderId="1" xfId="5" applyNumberFormat="1" applyFont="1" applyBorder="1" applyAlignment="1">
      <alignment horizontal="center" vertical="center" wrapText="1"/>
    </xf>
    <xf numFmtId="49" fontId="8" fillId="0" borderId="1" xfId="5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164" fontId="7" fillId="0" borderId="1" xfId="6" applyFont="1" applyFill="1" applyBorder="1" applyAlignment="1">
      <alignment horizontal="center" vertical="center" wrapText="1"/>
    </xf>
    <xf numFmtId="165" fontId="7" fillId="0" borderId="1" xfId="5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7" fillId="0" borderId="1" xfId="5" applyFont="1" applyBorder="1" applyAlignment="1">
      <alignment horizontal="center" vertical="center"/>
    </xf>
    <xf numFmtId="0" fontId="10" fillId="0" borderId="1" xfId="5" applyFont="1" applyBorder="1" applyAlignment="1">
      <alignment horizontal="center" vertical="center" wrapText="1"/>
    </xf>
    <xf numFmtId="165" fontId="10" fillId="0" borderId="1" xfId="5" applyNumberFormat="1" applyFont="1" applyBorder="1" applyAlignment="1">
      <alignment horizontal="center" vertical="center"/>
    </xf>
    <xf numFmtId="49" fontId="10" fillId="0" borderId="1" xfId="5" applyNumberFormat="1" applyFont="1" applyBorder="1" applyAlignment="1">
      <alignment horizontal="center" vertical="center" wrapText="1"/>
    </xf>
    <xf numFmtId="0" fontId="2" fillId="0" borderId="0" xfId="3" applyFont="1" applyAlignment="1">
      <alignment horizontal="center" vertical="center" wrapText="1"/>
    </xf>
  </cellXfs>
  <cellStyles count="14">
    <cellStyle name="Moneda 2 2" xfId="8" xr:uid="{B4622C6D-9FEB-4B53-AF36-3B26BD8B6979}"/>
    <cellStyle name="Moneda 3 2" xfId="11" xr:uid="{B430DA19-E11C-4662-90D7-00C64225B0CB}"/>
    <cellStyle name="Moneda 3 2 2 2" xfId="13" xr:uid="{933B562A-2D5A-4534-9059-9157C2787073}"/>
    <cellStyle name="Moneda 4" xfId="2" xr:uid="{CE2EED7F-EA44-4A3C-AF7B-5F2E67EF60C3}"/>
    <cellStyle name="Moneda 5" xfId="6" xr:uid="{E867049E-BE81-473A-8F7A-C292BE13853E}"/>
    <cellStyle name="Normal" xfId="0" builtinId="0"/>
    <cellStyle name="Normal 2 2 2 2" xfId="3" xr:uid="{D13F6929-2DCA-4F7B-B103-239E2FA8E84F}"/>
    <cellStyle name="Normal 2 2 2 3" xfId="9" xr:uid="{D4E740C8-C641-4AA1-95CF-DD03ACC1B8CE}"/>
    <cellStyle name="Normal 2 3" xfId="5" xr:uid="{9BE1CACC-163E-4496-9124-6FB21F79E074}"/>
    <cellStyle name="Normal 2 4" xfId="10" xr:uid="{8C6BF4A4-B97A-40D1-B0B0-566AFECED038}"/>
    <cellStyle name="Normal 2 4 2" xfId="12" xr:uid="{ABC377B6-D21E-4033-9D21-BC5222826B0C}"/>
    <cellStyle name="Normal 4 2" xfId="7" xr:uid="{046BA411-A093-4BAB-AD1D-493E2FBB7537}"/>
    <cellStyle name="Normal 5" xfId="4" xr:uid="{05E6FF20-8A76-433C-A5E5-3F0C4C2364B8}"/>
    <cellStyle name="Normal 6" xfId="1" xr:uid="{B6DC6F16-877B-47AF-80EB-9B9764946A52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C4E3651-50D0-4D8D-8EB1-8173D78CFBA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ACF35B9-3CAF-4DD0-80FA-25187F3FD44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0FD6E27-17B1-4150-9568-6735DAC7FBE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F86864A-6FFB-4281-8E20-333A7586F9D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3FE5E1E-237D-4917-9DB4-058F453A6A3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8CFBCCC-5A41-4674-8437-82B04448F80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2FCDEDD-1366-4D1B-80F9-E8535462385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EB0B84A-EC01-44FF-ADBA-E0C9DD95962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D3237C2-5986-4CE1-AAC9-D2C82AA1E9D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2851CB4-C418-4D76-9377-35152DB0694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D5A5533-4960-4045-B913-7B730EA8184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A7B7694-7D90-4B52-9DAE-C0033AB57FA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622ECAC-D059-4727-8DD9-3F6570B94DC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159C583-1FDE-4F7E-B949-0AF8925F524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A627D6A-C48B-4A45-B177-D4DDCD4BF1C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D90D5DE-3FCF-4E08-BB11-90AEEC288FF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95AC100-8DA1-48DA-8C48-D66CE37C102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098974A-41ED-4811-A6E0-1E76B854E04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A89E8F2-B461-4F1E-9CE7-DF133CFAD29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A7B8B12-0D9E-403F-887C-3571E883D35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A281734-1C64-43CA-96B3-BC21D62BA99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9B5120E-4ACB-4DE8-8C88-490CD0B347D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D30332B-7BF1-47C1-B990-72C8070A5EE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54637A4-5137-40D8-B9C2-2E9DFCD1DAB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DE5E041-FF19-4B1B-BA2F-5CF85726531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E4772DD-BEB7-443E-B45A-19D68716337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359F0AC-1E90-4183-B8D8-7D25529030B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090CECE-4D6F-4788-BFB8-0A9BB87F2B1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BD46E78-5F61-4756-9A32-5C482498EE4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C056211-5E4E-4DCE-A366-79DEC021ADD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3E59F17-7FA6-4514-A9E4-EA41A173401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91CF84F-83FC-417C-A269-6E8DC097B8A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CFF6F7C-7033-4E2C-A7D5-D2B1A6B373D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3A0D482-46A3-4ABC-BB01-0F7BDE2BC69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9FA243D-CCE4-4CA0-8593-066889BE894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FD2F8B1-9652-45A8-A1D7-28272AFC6FD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59E8E96-CF10-4F1C-9CD5-FF8D69C82E7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20978F3-B1FC-44BA-8F77-BFFF63106FA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08CBDEE-EBAB-415F-A57D-CC9A8659D2F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8178083-BC04-4671-B1CF-AE7559DE64E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2619352-993F-4F1B-9CF4-782261F30A2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D693E49-7C8F-48B6-98B7-DBBFF5C0CC2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3294435-E8DF-4315-9775-16ACD0BB99C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436062B-A522-4A8B-9515-926971E7CA6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9118EFF-F61F-4956-9862-28DD5A0696A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ED0B4B4-2DE5-4B2E-B7B5-3221528AD51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E26C3EE-6A77-48E5-A0F3-6C31055E93D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62ADEE9-32D9-470C-B0A2-4CB9659A2B2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98F59E7-15E2-4EB8-8C0F-85F2930BB9D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70F04F7-A667-483C-90A8-93A336DD332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9D5AD93-4C2C-4C79-800D-4D5E25F434B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9AC6B11-CAAC-431D-AFC8-F4FB755E9EE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0E4BFE5-1AED-4855-B05C-67ECA1AC4F1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464ACD2-4CFC-4516-A5C8-1022B128009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0CADF03-660F-4461-B919-C29154CD517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125E737-E0DC-4E84-86B0-2DD88F00BDF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E6885ED-6073-41CC-9254-16C8EE1795D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45DA076-6167-4479-81D4-8D5E5D66165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E8B67D5-1B31-4ABF-B90B-2C7724AEE52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659A3D6-31E0-4514-A75E-ABEE47A9AA5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73442E1-82BB-4B3F-A5BA-DB5AFF0CAE8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704948D-D326-4087-BD10-8132A27C0BC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E68C245-3316-4752-A5D0-FEAD64640E7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E72406E-8FED-4C65-8025-D28EB1AE292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72229C4-A6DC-40A7-A8C6-76D21A01BC0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924D02D-5DD9-4D95-8F94-E1ACDA6F606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11F4AAE-7A69-43DA-B71E-B91BB57F812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E6EF113-2440-4D0D-908E-1F2C4521C6D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FB1B8BF-AB90-46E5-85F9-90B0174FF82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919F744-BC81-49E3-A496-7A94643CEC6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42D5D26-697A-4383-8FCC-CB43E2C3633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22695AD-3BA9-467E-8707-C9679BA4DAF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87DC6A7-A617-4879-A18E-C7CF5FC131F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5E8E7D9-E9D8-45D1-ACD8-F46D3C6961E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2A4582F-7FC7-41FB-B3FE-685BC5FA888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3BF4641-D005-4E9A-9155-69D921C7240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29668F0-4B96-430C-855E-3C7FEF6368E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023DEFB-9A0A-457D-82F3-48F07721FE0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01CD082-2510-4EB5-AEEB-AAF8AC38DF8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E2A6430-38B7-4AE8-AAC5-4C2E3DB548A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D4605F4-D365-4E19-ABC2-884244A924C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DAC1573-DCFA-4120-9C16-18D18282859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DE8813C-64C9-4E6D-B1E2-2DA2E98754D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CDD3DDC-20F8-4A47-8483-AE79FBC5C16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E2E8DAB-DF81-4B35-9712-67E4CF728EA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F8236C4-3353-45BE-81EA-80CB47DB4AA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5E4321C-9050-427A-BCC7-3BE935B31CB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03D39D6-AE57-42CB-82BE-917D47E5166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BAAB20C-FC45-429C-9969-A1C56D7FAFC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E74518C-78A8-49A3-9AE2-878CA48447B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CF05BAA-0208-492A-BCAF-9AFF875D1C3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E7225A5-1CDD-4902-B8E8-619DE6B1624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5545A13-A22B-423B-9B53-187E6332D10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77270F2-3062-4A43-B4F7-A9CC8A11DCB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9867E58-74B2-49E3-B420-2D926DFD7E7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F174B14-7FC2-4636-B84A-4FB25C30C92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70D4AEA-02CD-44FE-A654-679D63691D5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270AD26-586A-4A16-A4DA-20572300DBE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24C07FE-8954-4A99-BCAE-7419F0EE4CA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924E1CD-0DE2-4F57-B662-DB836C7EEF5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F96C03F-EA4C-4FB4-9C71-26C1C76DC5F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7A9204A-B33B-41FA-9F81-02E67108C22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B380B36-5459-4A16-B80C-97750772B2C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1BA0B-14BA-4845-B757-AE352680DB9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0DB9461-73C8-4560-8071-A511A80F5F8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CF1C995-6E89-4EEB-B50F-E0D0328EA2D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8D0A4F3-74EB-4D1F-9C8E-B8EF37D5A96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5837314-2CA8-42E1-818D-EBA0B8420DE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AA8FC7C-4054-4324-94EE-45DF86D23B8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438A62E-F658-4113-9610-73E0F648739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803991F-9217-4A6C-9E93-1ED87AB103F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086131D-7E46-4F0B-A869-79B5115F5A0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F844D1F-9531-4BD8-BB9C-745AECF2424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9D661D5-72CB-48D8-A75E-B4B9AFE5ADE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4490C1B-FC0B-4871-A90B-29A7E471C3F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4B19261-2AC6-4C2B-A2BA-D02B1A1C6C3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F1F73CA-5B6C-4BCC-90D1-B318936FDA1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DBFE452-B994-4CD2-A3FC-C97B1455B8D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B51FEFD-6CCD-4A87-8372-01E75E57AFF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535E824-B651-45FB-9BB3-873EC522D9F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75903A2-95C4-45FD-A051-C1317667ABD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6E60A08-17EE-4C37-BF52-F910DD1BF3A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10012F3-531E-49DB-9746-C1E623E5BC5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0B7E20D-FC06-4956-B853-9F773FDCBAA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07011A8-071D-4F48-AB8F-6D9D1AEF665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00BF43C-AF15-4076-B9F8-CC40E93D743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B004CC1-8CAC-45F8-964C-734BB270B1B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CFE23AC-26BB-4B25-8A27-B806394EE25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8B710D3-F768-442E-8193-10822B8E41F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ADEA4D7-7CE5-41AA-8D14-131FA45F943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EBC2882-7F0F-46AF-8908-77B19C5B730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881F148-8A9F-41B8-B959-0BA9300866F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A2CA6E1-AFEA-4A99-B9E6-72EA66A7D52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FCEA882-49A1-4D25-8FCC-2858E5B61BF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6BE3E05-CAEF-4B10-937D-79D277BBDFA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260E4D6-A2C6-400E-A677-2645ACAAF82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3EB94D2-9C7C-4864-B17C-A62B0AD15A5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24AE764-3854-41FD-B222-6E66A2A9019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6E41EBF-CBC3-4276-BDFF-851E21BB0D2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A600762-C9CB-42BA-A8E6-B8F02159565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A791E33-7F3F-4B7B-95FF-1E50C7768CA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E1E20D5-4018-4BA4-9771-F9811C8A1F6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24948A3-C38A-454C-978B-B790BBD3EA5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9DADB89-2AAC-4859-A00D-D5EE60C3CCE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922D73A-88CD-4EC0-8EC9-10EE3B9787D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AA0FAC6-9D35-423D-A245-2BBF5CC2680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3A8ED43-CA5F-44B5-90F8-A5A1FA74CFF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0F35C05-5DAF-49C2-B577-F71F36BC20D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FF4086C-A10B-4948-8CD2-5CBB67E58C6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059AF9F-904F-4032-8D6C-3D0E993A87D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661C7CC-F956-4BE9-A2F8-5297FF710C5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6529029-E707-43AF-A752-806B1DF807C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443D429-2795-4F06-8455-E8976F69695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91902FF-52F6-49B1-BA40-F3CAB98E77A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724F0B3-B0FD-4C0B-B72D-4C5CD20DF83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AE6E556-62E1-468E-9037-17DA22A8890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964E0FB-9766-4DA7-9827-5FA75C5E6CB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4A62863-F614-44F9-8958-C58A4EDAC7D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8920F96-2B0F-408F-B3E6-74B54DC6D59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65C17B2-78E9-432F-84F4-1074D542D63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BEDF6FF-E5F4-4A4E-9119-B08B5185A4B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5E5FF01-3E1B-4258-98C2-166E4E2236B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2EA8D14-453E-4F0C-84B9-A407D7BB158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E89E59A-A1D1-497E-98C5-5B847B48BB4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7722C92-DB82-45A2-A61E-C1AB1747911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5920784-8A77-4222-B26B-B87A86B717D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3A76625-48B0-414B-9017-457B1DF060F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8183B13-2615-4691-B1C5-E3C3074C082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10C19DB-58A6-4D4C-ACC5-1E7C155A229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1EDE62E-2488-4DF5-BA14-A20D83FE9A9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EA38638-32DE-4C84-9C55-7DC62E2D189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53804DA-AC5B-4893-8063-C58143975EF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E8BE730-DF08-474C-8F44-189521249E7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D9CA2BA-8ED3-43AE-B218-0481400F198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E7A0524-59E5-473D-AA1D-F26D1D2E40A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34928BE-C314-4FA4-AB48-8F992D2BDFD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6E549D0-A6D2-4FF3-82DC-5611B67297E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02FFFFF-787D-41EA-8CB1-D0507282A63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BA76689-48C3-4184-9DA4-66D7CF218E1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18CA320-9E15-49B7-87FE-1A2B5153748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3E97FD0-2951-4868-A4F5-AEE3AF0F540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7326C1C-88FC-4FB6-AC9E-3EB7FC24463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505C1BD-C3C7-467F-9E30-F6D9CF1B790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A114030-FD35-447F-8232-BDCA53E1B37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C0A145B-4364-4EA9-8A16-25063A3A9D4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947320A-A549-4904-920B-4963DFAEE2B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048E03B-5300-45E8-A0E2-61A53BEA4AD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17B7E53-6822-4DAE-81CF-2510A9067E7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C05EB9F-F45F-4B71-A526-706FC061662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6857B2D-A9BD-48B6-A6EA-C7FF964F9D6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E7A4078-D68A-4AAF-A7F1-E1EF729E8D2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FACE298-13A6-47F2-B2BE-9C529D8EEDF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131892D-0230-4729-BDEB-F624A15D7C2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3795EE4-4548-4A39-98F9-EAEE21201EB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3E1456A-9801-4E4E-B208-C4CD7216BE1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1780263-F9A0-4A1A-93AA-1AAC493714A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9F3347B-F5E0-4015-943B-78E85856999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D116F38-199D-4921-ABD1-CE9ED584B70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24C89C5-31AB-47E2-9D3F-EEBBBE246E3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480C1D2-6F6C-42FA-811C-966465848F9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4B00FCD-FC80-473F-9478-CB3098EF7AD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DF5AA08-CFEF-4FF3-B659-0462B64B084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37E835F-1458-444D-8330-3A502A7837E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0754C58-68D5-4657-AA20-53B6311B3E2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8469C83-BBAF-4894-A97A-B47E776DDBD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54921D8-91DE-47ED-9A7F-BB9F38F3A9C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44E69A9-6F92-4A97-A2F2-3C9F3F89CF9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206F759-F02B-48E7-9183-A0CD698A690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79FDAA4-B23D-427C-B0F2-4C4C4E03612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9D6C54E-5121-410B-900D-08902E86491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62D247C-B94E-4BAA-B007-44572B1EE3C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57128A8-1E9B-4BFA-89D4-C237ADA0655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3B2CB91-F459-41C2-8191-873B397C26E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23C1E6F-FEF6-4891-AE2A-4DDBB61150F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7659CB7-BB36-4E73-9A5F-C0780F05F01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2EEC576-8B17-485A-90C3-3C9BB7F2D3D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713EB9C-176B-4046-9369-186DE0A8382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2AD8A8D-BD56-401E-8855-EF51C5F0E9F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51A8136-D0D5-4C18-B16E-E7443454C81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09756B2-C0FB-477D-BA21-55246461625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4C075E2-502D-483D-8A51-AE6163DA0B5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35435C8-DFB3-4DA2-B02E-F952E5FD163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AA55E1D-9B2D-4AD3-88E5-3C68E913FE7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7D699FC-2382-47C4-B707-7F21998029F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D24DAD0-A557-42BB-8CE7-17A1FC251CA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17E21F5-19D1-4D6E-B545-017E3B3DB3A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3BE2E53-F7B8-4E0B-A34C-C3709FFD6AA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A7FF385-B5C8-4335-93A8-72171C940F9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4FF558D-A915-4188-8334-5EE8A7AE9A4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61B0796-AA8E-4543-B171-5AC54F55779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A40E4BA-7C14-4C7F-BCE1-5FB6F935202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A3E04ED-375E-442A-B35A-4A93288383F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C878A0C-5A5D-4993-AA7E-B8D80400D2D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CBEC9FD-FB38-4024-A146-C9614788E2B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0374542-FFC6-48EB-BC8C-A750F0FCB53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BD6DC79-497F-44CF-8694-6935CE65B74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D198E05-E8EC-4673-B800-38795193AA9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C103958-0075-4DC4-8056-7A81A2310EF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227E1BA-3698-4EFD-B423-46093354284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03C3758-57A9-48A7-BC89-9236BDEB48A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BD1EDE7-0F57-4A86-9907-6D7BD1A3D31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37E7967-1BF3-45B8-9B52-31D27327A78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95B99F4-F27F-4570-8096-F547A171593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7DC374E-5F92-4F0B-A053-5DE2C6AD80F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7197217-F092-42B0-838F-9FE8CBF00E9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F63E793-8D03-481A-94C2-6003EF5FDFB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FAF3397-EA5A-49B5-A449-4F06E59F691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071118B-E218-4FDB-99DE-B6141F9B5D6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41D6958-D94D-41BB-A0CE-8E4DCFA50F7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B5FA2CC-05C1-4104-927D-7B6B32D15F3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8BBB51B-9C31-4513-9216-455FAD16C54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F01820B-5B20-43F8-B8EE-4E8411F2106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DF51F48-B283-4E1D-9479-9277D0D40AF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414C305-C25B-423D-8758-0362B54A483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7676E85-F1C5-43BF-8792-6F9F00AAEBC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810F34A-AA8B-4F19-8288-D4D600B9744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E6F1455-FF17-43A2-B727-8CE55144371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6FD4640-112F-43DB-8C5F-863FC089FB5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4B9BA52-08C3-492F-82BC-5EC0EE7BDD2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F3E95E5-9FE4-4FA3-AFAD-297E268BB65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A270E3B-3E85-4E15-BAE5-9C9335FE7CF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8B0C176-9407-4351-8BDF-B9C2DEFF339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6CB5EE7-AC08-422A-A472-2F48B4B10E4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8D62947-CCBA-43F2-9989-8174849B3B3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5A75A4A-CFEE-447C-919E-30ED74A6CCA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2C75800-A5FB-4913-B4ED-5A868A77128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5EAADFC-3A4A-4A21-A09D-221ADC66B69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E88C91B-E52D-45C3-A1B1-F310DD65C7C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D706CAA-7C53-41A6-9C46-820D29A8EDD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060C427-CFB3-4E1F-8405-FCBEC948392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38AE1A1-7B45-46CB-AF83-425413FDFB0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77A351D-E49C-45C1-BD5D-239D38168EC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D57081C-4A4F-481D-8445-FB629989C68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CCDD16F-331C-42F2-8451-3C81773A795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21E9C59-B22E-42AC-B50C-92FB7FB6ECC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697426C-9617-436F-90A7-A8E2481EEDA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FF8E7DB-1612-4B37-BD4A-603B780B227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517250B-5850-44F3-9312-01FA46B25D0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8633293-13B7-4902-95B8-C91486AACF4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8A72B02-F008-4775-97AC-4FFBD6F39EB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DBD51E4-A668-4634-802F-5C248C6D6A9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86EB5EF-2F68-452E-8FD6-A8C7C34A554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9248756-87B3-4129-B6FB-CE6E06F90F2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881D552-1B67-43FD-8405-09DD28A6AD2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0BAB689-4C8E-426B-90B3-E510A0AA3CC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EFD625F-DDB2-48D1-98DB-0A239ADDCAD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3A37538-A2D9-46F3-87C8-5954E965D34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2340147-BC82-4ACB-BAA6-2E28F2C06C1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4360A17-A2AA-4B76-A705-A171DA9C5F7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9F16FA7-5CF6-4842-9153-A2983B04C67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C34EF66-222C-41FF-A0BF-2364D969521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4D55B01-0D51-4B08-B82A-88F97CA65BB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1D04321-7F1A-495C-8772-94A94B0476C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785B809-89A9-4337-9C30-B5DBDA57BC1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245AA60-09E7-4450-8AB6-F5E6D09737D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3834E89-17CE-4150-B71F-9652F38D41E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42B7B36-E96A-40EA-BB14-C7318F50EAA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2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5D09378-3B0F-498D-A7BB-8B93F8B5322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3CB4287-178C-4A68-8038-85263B0BA5D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48C8704-0FDB-4A1D-9838-73C856C43E6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E80A470-9CEF-4041-9DF5-A3D06303B59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62CD6CB-50C5-47A8-9872-A43493B7A78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839C2E2-9323-46F4-A169-BD5015CCE25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716355C-E976-47AE-AFF2-7EEBFB7781F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EAA2ABE-2F68-48B4-94D3-86358F11F6E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7313047-8CAB-4342-8866-FA86D36F438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F437D5E-BE44-4E9D-9305-BF4EA330571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B639C6C-67DE-4EB5-8D1B-6A0A42C7E2B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123E79F-5DA5-4EB8-9759-51EA0990996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A0AE69E-799A-4FF4-BBFA-F1F0892E6A0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7112378-7403-46A9-9164-B3EA572E259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B46A71C-E452-4E45-8B43-C63EAC8C47A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242F393-55BE-4208-947B-AF257B62104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D409892-3F54-429C-988F-AB7040EB0B4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2F1B22B-C43F-4F35-888B-989354C058C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72A4A9A-C6E0-45C4-84B2-FEF44E70224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EC55F14-43B6-4CD2-BA59-28279CD8324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59EDC38-30C0-4B2E-8778-4280001D375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09232FD-4DC5-4435-9DBC-D977883B4C9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FA8FB59-8FFA-42FB-8224-7CA909D086B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C837E6F-CBD5-4E63-A81E-1F79F13768C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09D9853-6589-424C-B755-D381E7CFC73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0301EEF-8721-40B4-AD10-9D8BB860C75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8E991ED-C6E6-468D-8715-83112CF4032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32428A4-6AB0-4CDF-85C9-C48DFB6CDB8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0621E09-460A-4F94-93A8-F669628947B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83D116B-604F-443C-B01B-9892E350E74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0A22F56-4068-40D3-879D-D458236FFC6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C60732F-7A29-4A0C-AD6C-DF06D32AC6A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68CF202-FE65-4EBF-BA03-BF39009AD79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34F369F-32D9-447C-AF59-799A24CB547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430953B-7FFE-41B5-A831-A3F1B4B6D0A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B0FCEF2-CE4C-4B1F-8EA0-F205A7E57B9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40A89EA-7200-41B2-9CE6-06C0EF76931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27E3110-A075-44F4-B3B8-2EFA11C3F46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A5952F3-073B-484F-8C38-B3F33D4231F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2284779-162E-41DE-A66B-DC2D5BA528D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7C4E1FE-CDD3-4A8B-B2BF-FBBB1CC3C5F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ADDCDB6-9D4E-400F-909C-EABF922F9BE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14033D8-E251-44CB-AD36-2CB219DB086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A741E1E-8D02-4427-891C-0BF44A2A072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7DE9C12-3EC4-4CE3-9ABE-74BCE9A24D3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F2A6418-7D1B-4D6E-B2C3-EAAF5D661F5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94777F7-4B4B-495B-87C8-A4020FA79C4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C81207A-584F-49B5-8DE6-1172DA4CCC3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348A6D2-B79D-49C5-BE9D-8A2C359F84E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C81159A-B427-4FCD-985B-481DC65C199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5090224-D8D3-44B4-8DC5-22457FC3243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23E3084-44B3-469A-BC52-3D463AA0C86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872A201-E4EF-4F2B-A1A4-F7CD79A5FBF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DEA10B6-A8AB-44C0-B62B-93A4BA80298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DB17E9D-06A2-4373-BA20-DEF7585E171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C60A479-0C24-4133-ABC3-DA5C73BC8BE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FE7F17E-4351-466F-9C0C-0AA67BE007E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A77CB28-1517-4823-9888-5E428839CE1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6B52D4B-D429-4E1F-8391-3D01C189E31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4675C63-446C-4166-979A-7E0E7D9C206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E3DE5E5-F5D4-41C6-81BC-E77F7B4174D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C4CD847-000C-49CE-B6B9-4CD93A698EF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FC83A59-35BA-472A-A4E9-A870F16CEBA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F573D45-EFE5-4A86-85E1-3A7509AED43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E2959AF-249A-42A0-A3F8-633477A3446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B5FF247-2F9F-47D3-BECF-7A5DBB29074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80EECAA-251A-4F09-9439-E1D1F54A32E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3F38B0A-4977-42E7-B6E2-01D60BC5E64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AA3EC5F-7EE2-4288-832B-1A57DA15E5A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E530176-DCC0-48F0-BB1E-5B3DF4ADD78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1B25B63-C14B-4274-A045-94EF5239139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E141595-E239-458F-92E2-952E137C82F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6DC816B-81D6-4095-9DC6-508BD13B967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E08676D-C035-4CD2-810F-08C7D09A609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8AEBE0B-8C3A-418C-AAAB-6D82D77A237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309DA92-C08C-462C-B2F7-62E676278E4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15F0BB0-D63A-4B1C-9CAC-39BCFCDB3D0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C1D48A4-15E2-4981-97E5-9F63BA037AE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1920763-CE34-480F-8755-96D22A5EE69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342DB40-F00A-41E4-8188-EE50C3AD9F7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80F55F4-1F26-4EE5-9CB1-DDBAC1981FD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3308A7A-62D5-4AD3-AE74-AEE028F4495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7CC9200-A990-4812-84C3-7F37CF5B4D8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E2BA1AC-B20B-4E15-8458-59FDCABC582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F3D9775-4A97-4074-ACE5-BC4556AAAF2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4B0C5A8-856E-48A7-BE3F-365E21790D8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10D4B90-EFE3-42BB-B19D-B31A6DD2BC7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800A8F6-BDB7-4DCF-A507-5B503216280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D9956B4-FCC2-494E-B65A-DAED71639E3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DF769F4-1A63-4FD2-8B8B-CDE7B476FCB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6DFF12D-DCD1-4577-80EA-EB45482DAA0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638370D-5D80-476A-8B3E-9608B03109A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477DFB4-48A7-424A-9773-158FFD11320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9F5D11C-EFD6-4CE8-831A-C16E2FEA136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894B516-0942-42AF-9E61-AF045B43A3A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DD11DB9-5C94-4F01-B4F8-B0EF80C0925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4D47A8A-2094-4AF3-8068-88583492AF7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C02EAFE-B7B8-4AC8-84EF-C8247B39774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86AFAAF-CDFC-4133-A16A-B0691048558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5F5CD2F-971E-4057-BCB4-27EFABC5A15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3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EB5322E-1ED2-4C15-88D0-E5AAFF72B45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B9D2B9B-0996-4913-9091-61C17F5B1C8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620241B-FE2A-4C25-BAC4-E8942B0F5B4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7DE6B66-FAD2-4E5E-9C22-0987C3C7FB9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7F3E362-ADF1-4238-B4E3-64BA7AC8F7E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D581E90-87C2-49C5-B6BA-3D13C1BA779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51B9B77-0029-471A-8D29-4BE89900D0B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531873E-C5E9-4729-BF8B-5A1E87CE8D4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02945DE-A2D8-486C-87D9-A632CE34388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865079B-26B0-4DF0-8A4B-FD83F442F5E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D822479-D1E8-41C0-8938-977C00281FB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8F46B03-654A-4ACD-817E-C1EC62B63BF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527078A-8D8F-4069-BB8B-9E078B1A4DA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C611814-4EFC-43CF-8A11-4ECAC0E4817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82FCF95-9149-46BF-87E5-C82A5AC5EB7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630B91E-7D8D-4C02-8538-10274D5A941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589BCBC-74AE-4AF6-AF34-B92CBA8B657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885EAEE-F722-413A-8A2C-F793F792296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D85FDC1-AA29-449C-8A43-9137B736C4F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C6A5A68-289C-4698-A9D5-89AEC2C1055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2D141D2-C80B-4F34-9A5B-E78DF704643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069F852-0FA8-47B5-A261-093713981C3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0773B5A-5C9F-4A1D-A570-0B7EF72CC2F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2016BE5-32BF-41E0-96E5-82BF56DB4ED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BD6883E-B5AF-457A-9918-5786918DE33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D3198AB-B16E-4AF6-9979-A67BED8BCC4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34316F5-48E5-420B-A765-88E2EBE7737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A2C3932-7050-488F-86E0-B7EC19A3E87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E3FA8AE-87EC-4A7D-A87F-980727B3872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6668FB3-F027-4B93-9A1E-488157E4670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3177F78-07CF-42DC-9115-62FDE880197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F8E6A7F-5FE4-4170-82B3-F9F810A994C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5BC636F-DD60-4DBA-8387-93ED96D2047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F363FAB-C55C-4BD8-884C-2EADED59F33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F9980EF-D8F9-4726-AFC9-45C36E840CB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59CA326-6FDA-41BA-ACBA-00ADC705976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3EF503B-75F0-472B-A46A-C2E1335BFD1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86EE61E-449A-4EA3-956E-5E06AE4EFAC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CCD4247-FD9E-4B78-9ED9-B4357245827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CE6241D-968F-4B7A-A707-DC90C610E96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14933B6-94CE-42CB-9A6D-6B2B6F2A927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5001A39-5F64-4846-928E-7B4C8062A6F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55A1D65-65D3-4882-B267-8DF9E2B4C76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FB30084-2DE4-4002-B0FF-A60EB95B20F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EE902B5-D77A-4DB0-9200-721B2828589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4BEB704-649B-40B8-9B37-E57E752FB2F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32F0AB6-1B38-44C9-A083-36643917CB7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56EBD1D-8475-412D-8208-E1A076C212B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5BED383-9D53-49DB-B653-02A3AE39A03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5A8A934-6050-45A3-8884-52834337285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3A58329-0043-4C5C-B85F-0306EC28E63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814F62C-F1B4-4430-A56F-CBE07050FE4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26CC339-14FC-4487-BA96-2BB8B11F1FB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9FD3585-F034-402E-B758-D16602829CE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CB3D94C-4985-4CD0-8720-2DC27FE3B5A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F57F0D1-7FAC-4400-BC76-6580C13DCF7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37D2AEF-27E1-4846-A7BA-A9072A63BBC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C74D444-0EAF-4D82-89D2-125DF6847EA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6799C3D-A1A2-4F3E-8527-E740AED0BDE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241907B-FD42-496C-82E0-8ABBF478DDE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AA82CB9-A523-4D2B-A8D9-EBDC633F98D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53F6595-0752-48F5-8C77-AE56B828B50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23B755E-4B15-4AC6-A342-598F24484F9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234AD7C-6C34-4E07-804D-F3112F52E73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3C30EA0-F494-41F7-B111-A331A2C46BE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5FB7456-43C3-49F1-AFF9-1DC3D1CF78D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702756B-98C3-4922-A748-80A2D741E1F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FBAB3DF-E22E-4B90-8E98-16152CC210F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20706D5-E1F2-4521-BBA0-33A64BF6C35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1815E40-5C63-424B-8019-0B50F714D45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B6BC913-491C-4D22-BC10-5F2A2B2E613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1A73722-DCF6-4B4A-8086-6D8024DD850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6285FDC-B1D2-487D-A535-A616248D58B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ED44995-0C92-485F-B82D-CC3FC7EAB8D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8286C75-2990-478D-8E1B-B63DB69489D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164E6F3-065D-4208-B3BB-AD66BAE89EA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FA19186-EE0D-4CA5-BE9D-C86A1E9F420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C81B562-C014-4D82-8F2D-09C9D5AC86E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E9DD055-8C5F-4581-B665-205196B41FC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5059F01-72C6-49D4-93A9-122EFDD4DE7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340B999-8EC0-4989-8E2A-CAD4E99AA67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B5A4432-7CCA-4A4B-BEBD-2D7D9B64FF8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10D9027-53BA-48C3-AEE2-308D2F10DEE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489A818-BE5F-4E8F-A7BC-ABBD2274E7C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ADFB3A5-3942-41DE-B593-1F09F318462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5BE6D9D-14A5-4C71-AE7D-86D4689BEA5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86EDF5A-A2F5-477F-953F-B6A0D9A667A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0CF2170-3AEA-4187-845E-6B0845F64C4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9C35F8E-E41E-4B24-A9DA-8D6A8A177BB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01B8E91-64D9-46E3-A685-AA97A04A59A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A490A38-CB36-40B9-9EEB-56311BDE6F8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8A5B1A8-FD0F-46E5-9C98-D1CEE1055A5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02E5DA3-FC2A-495E-A094-C44839ECF65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8D10E96-4C9D-4B51-9318-5831FC8D578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E66E982-6B69-4443-BFC3-2D7101D44D6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168E3CD-8ACE-4656-B777-31FAD46036F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6D5C1A0-B783-4615-8E3C-5F495EDDDBA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BD263C9-592E-4570-BD0F-9ED9835705E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CAAB86B-95BD-47EE-B3F7-59B87A5416F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1150639-886E-4FBD-9F7A-783E20B1AC6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4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B35338D-4C5C-4EDC-A1F3-ED36D04C08F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D0F75AE-51BE-46B9-9DFF-5FDD2D1A8B3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829C20A-7790-4547-8E9C-3F56B6A2FFB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0A69CE8-528A-4997-A9DA-6F268092027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F9130B9-2ED8-4294-A2B9-BBEF8ABA961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07AC14C-B0B8-4A42-99A7-08979C970E8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03097D7-8F70-4B7D-8D55-940F218CF00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995BE4D-26EE-4115-942F-34333E86423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2B49E3E-3B29-46E5-8804-8DE6DF192A5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E8C0F32-93E1-4C29-A32E-EA19DB03275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3176B65-FA7B-472A-B6A9-BF1E1C656A4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45243E1-ECD6-4AD4-A012-D74DDC264BD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07E8323-1089-4749-A9E7-515529A7A5B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76D5117-9965-42B6-B9B5-8B3CF626E03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9C2A0D2-A639-4B45-90B1-84E9D5EB82E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60CDC53-4B2B-4401-8AFF-0ECCD7111B7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20911FA-CCEA-446B-A1AB-9005983F48B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8D42519-71FF-431F-9CEB-995A23A7F93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A725017-67CF-4A4F-9D90-2FABB182428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F8469C2-3453-42F9-A5E0-ADC06E7E5EC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00803E1-5A09-4788-9030-3508404300B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CEB95E4-8B81-4901-A55C-5CA30D6FAA1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FB6102A-BF28-4694-B570-5FB82158EED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952AEAC-49FC-4477-B458-AB5CC785A3C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AABF2AF-E7BF-4FFD-AF33-7C225DDE266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CFA3C7-5DDF-403C-9BD5-1252B36072A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CFCC4BB-F65B-4AB8-99EE-DD7E8367378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78D3174-8200-41C8-AFE0-7F43661B5DB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A444621-78FD-4C80-B97C-B32C1EB6F78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EF02EB4-532E-4C98-999C-44160A871DF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1A0017D-87BB-4BF8-B572-11373638196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CD288D5-A50C-4DF4-A2B2-5790CDD59B8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B607868-26F0-4B19-85E2-3403DB7B4BC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08F9ACC-8259-4CEB-A6A1-2EFC1EFD515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5414970-5811-4A3C-A03F-72804B984AE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1AAB74A-4223-4775-A70D-E6DFE4AE887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0809216-87B9-4CF9-AB0D-8A04AB3AB57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B6CCD47-5253-43B0-B4C3-CA493297BD9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40DDA24-D057-45DB-9D4E-5F6101D52B2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9D5E128-51A5-4E7B-8F54-812652D0FC7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3D5940A-8C2F-4A67-929A-F66A475A257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D5A1B41-2CF1-424A-8A05-737B77C2A05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1EA79A8-09A0-4E49-9F9A-88B42A386E1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D7E67D0-3B77-4E10-9019-58C936EBB50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8D31F3C-623B-4650-B6DD-0DB16B03D8C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D44685D-666E-4674-AF3D-7FD1B5C195D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F79F0B5-45CF-474E-BF1E-58D652E99E3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6ADA709-B937-4E7C-8233-44B923EAFB7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B8D952A-FA27-43A4-A1F2-3E9F4DEDEA7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56DEB20-2323-4CB1-9D72-40028FF5763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A34C0C4-97F6-4C65-8072-4104D30B496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E9A2C68-8421-463D-B8A0-0C5EED9981B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CE31178-85D9-46BF-BE6F-312260BED9D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634F9A1-4ACA-4146-B1F0-F2E085BE0EC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E96763C-140D-44EC-8C3F-166F49E7EEE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235AF7F-B6C4-4026-A4A2-FB09B45CADD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0F45F17-5868-4234-A332-4FCE57B9C40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21359C0-BB44-4AE2-8DA2-83B35718A5B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3408071-5E6E-4D3D-908D-178AC33DE0A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B0B281E-2353-4F15-BDA8-C70088458D6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E7DD371-3F2E-4C48-AE61-4DF9F83FE47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5153AF4-9C2C-4306-A030-DF12DDB860B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80EE252-6CAA-41CB-BBA0-2ECB2346D0C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D1D329C-09FC-4460-B51E-D4084D2F692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B229B34-5405-4156-9324-33A39A6917C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016DDF8-9A23-403C-8A88-85E6B705ED2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EBFB925-5776-4F2D-B0A4-6C4A1FAABB0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8A4D971-7582-459A-A1E2-BD68A71CF5B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9F1440A-3F91-446F-A9A3-FF2BF16AAF0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FB95581-B5E6-41ED-A292-A28EC35E2E2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E5D000D-252B-4464-8EFB-F811EE4475E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60A00D9-BAE5-4DDF-9864-6915194C8BE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809B32A-EE76-4468-ADA5-72218A11807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FEFCEAE-03D3-40C8-82A4-B02426A8B1E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8EFB004-5B09-4DE5-9A09-194E73A93F2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87DF86C-5262-4958-BB5A-00C1C1CA2DC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DCF0214-1FAE-41CC-811E-75C1F2BA0F7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171ADBE-8CA2-4248-975A-A813B6A146F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39CE401-A9E6-467E-AC63-4D521EC1CE2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B490F87-734A-4FA9-B8CD-FF14AA317FC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98D5692-2CD7-466C-8B6D-763F5259373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1C1475F-17F7-4092-8AD5-4D9926C1D28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64BF0E5-672E-48C0-B164-031C10A9665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31904A7-B369-4804-A360-59AAB67A420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7597E52-6F90-4782-994F-1CAA48804E1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1EF745C-2AB5-4D42-ABB6-B9322F02E88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F877B32-12D8-4366-9B45-EA4656F7165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D0CF89B-AF25-4B5C-AAAF-CD54674F52C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1E13100-BF5A-4098-8B58-71D797D74C0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47C3290-200B-4FBF-93A0-16B037E8AC1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65718C0-C0A8-4F57-8380-1D3CE5386D4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57FF04F-2423-41F1-899B-6C131B242F9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0A2D7C8-08EF-44F8-8580-ED46223669F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8BBE73B-B2BE-49FC-9D9D-72D020DFEA6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FC6B085-2265-4513-9C03-F7F6C7BE457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1BABD69-7C59-4FE7-B3D5-973095B592F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E48E42B-8BF7-444F-B318-1F45319C771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E975333-3EEC-4DA6-BBFC-835F201D1A3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9814FAC-76E1-43B5-9CBC-0496CDD6858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8D62246-7031-4E7E-9B97-68C63122900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5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A07D66F-B82D-49E8-A961-8903263E117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BAD658B-9424-4A0B-862C-4EE78F98ABF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CD1C225-AFF4-4240-8294-D49E9B372AD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D2BF9C4-9833-4AFC-A46E-FAEABA55E1F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50EDF1D-A412-4C94-8DD8-9A0E4370133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05359F0-B81A-4EA2-9AFB-DC57182B821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9A7E0F3-1A3F-4A93-A318-BC2C0027FCF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D2BD317-57E6-470B-9C9E-1556AFE76CE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E3FB8D3-9256-40FF-9003-40BA2F738D5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CA7DF56-C5A6-430C-B807-1275AE922CE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017569A-8448-4FC0-9519-77B74B14052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83C1526-EA75-4015-A922-9394E13A64C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2F86FED-DC17-4FB4-93CC-02ABF781F9D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30DB795-388D-4AE7-ACED-AA586C4DCA8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5644E21-A035-4F43-A9D8-102742711BF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B51B1B5-CB3B-444A-A578-AC5D0368B0C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EEBF92E-E83C-446E-9D30-1F38C9635E6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367C448-47A2-4AFF-9C29-430AF1C2688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7C0235A-7892-4914-9F5F-3E73A7B6272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E7ED38B-1EB2-467C-812C-92C24D099BF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A2631CA-4F49-4C67-91A0-CBA97C74E5A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8B63F88-5985-44CF-805D-8D8D5CA926D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59A3CE2-6DAB-4032-BE12-AB0AC2A911B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743176A-1770-4A42-9D18-74F3048571D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3F2576E-DEC7-4927-86ED-BD600A13B67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AD6E319-39D5-4AED-80AB-64A4FB40CA2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BFA6BEA-F223-412C-A915-EAD9C932BF4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D3F0D69-32D5-490C-9434-EF91E251ECB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A819DB5-9E3C-4CCB-9A4B-2A3F0CF139F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3E60095-ED58-4443-9CA8-F8BAD7F2DF8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FE8B005-C1FD-4750-BE9C-FE555F7E2BC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8531191-56A6-4CD3-BC36-F39B3FA2FE5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3F56A3F-7E60-409A-B34C-2FBDE3C28D4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E118570-E284-4D52-980D-D01A12AFE34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AD0878A-4020-4A7F-8EFE-D2A728CD51B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749B135-EDF5-49E2-A4B5-B1ECAD229AD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F467601-AE47-4D62-9B25-91A3018D394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D6EC5B7-6411-4C65-BEFA-4A6A2F25EC3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77BAA27-7E38-45F7-A544-5BACEE6363C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BB628A2-89B2-4E74-A16D-F67BE717BDE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258AEF1-03D4-4CC1-BA2E-9B7EA5F5ABC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09465FA-6137-4A6A-B21A-88824EC2513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81C76DB-F59A-4D9C-BC91-679DFD519C0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3344931-D13B-4526-B4EB-9ABC1EC704E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03B2F06-629E-4E48-A1B1-B1676167094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88222F8-8817-44CD-872D-874D41053FA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BA19EA6-683C-4E76-81DB-F7771046EBA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7EB8553-988C-46FA-8381-CB229C6A5D9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2970CB4-A44E-4685-8987-7DFBBA893BC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40ADC34-5243-4DE2-AD0A-AF9A8A83C02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1CC7B82-D997-4249-B065-FB708173B7C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8616D88-CF16-41F1-A692-F93BE559151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2FC4646-CA39-40DA-82F3-9B4B4F58FE8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4B2FC1F-869B-4DE6-A2E8-CF57C970259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012ABD0-CDAF-4E73-8AEE-3A9ABD01ECB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749F3F2-F326-419A-97DC-B179EDB4C3E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C2D0D6D-C801-4F42-83EA-FC8EE800DC4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59674C7-E7FD-4439-B9E9-8EA918D8994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2DE03F8-41F0-4FE7-BF62-F63BB11D84F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1C1902E-F67E-4634-84C6-BE103D8D8C8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FF4C85F-1A3B-4379-A6D3-939FE0D4F24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A5487EA-A5A7-467D-A972-385B80F8340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4688883-37B6-4ABD-83DB-76786E29D28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0DFA66E-5CF2-4544-ABA6-DE5B1040DD6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CB2E102-CC24-4EB9-BB8C-01CBFAD2569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B6A4EA9-5A33-4828-B636-B6CCA444114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489719B-A33E-4C1F-878C-9B3524500BF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8B9B9C8-7622-4FCD-83F3-98BE12619AD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7A38CD4-E6A4-40B9-B3FD-1F674BC8007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77486DF-B7F9-417C-9EA8-626EABFD379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7945B23-6508-4449-A178-A04B21823A0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72BBD36-9C30-4881-8826-39E97CE2AAD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1C3EE5D-CC55-4027-8EFF-A7375896923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BE662CF-EC87-4BB6-85CE-B9922DE9D0B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B9F24F5-2CAC-45F6-9BDA-25F04432CF9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E8F1586-8C48-41D8-B001-97DF851E15B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37CB841-F16A-4E1A-BBA3-F1616F7B9D3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A70C7B7-A0C7-4B53-85EC-7B5070A18C4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00F2EAD-A8E8-4C3B-A6D9-FA6509D551C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6FE7E7D-0687-424D-B3AF-EF210D02D32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703E812-5C21-4FB2-A447-97AB4A91152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CA074D8-2185-4CAD-B9B3-DC2C1E0F852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02D4821-04B4-4551-9525-A8D9BFA690A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D38CEF7-9475-4A37-9821-B2775EF97E9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2135225-B1BC-4BCE-A506-762AB9C2537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0F18F8B-B905-4762-B871-C984E75BE97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2B73AEC-93FB-45AB-8702-225CF31F58C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5115BB5-B191-4282-A701-FD92F266D54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6B1D0BB-D824-4C29-9487-FC856E98908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276DED3-007B-4D11-A7B7-1C3EE7C92EF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4562671-5643-4F0B-9B74-47E80BEFB9D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ABFB875-A91B-461D-87C5-379763929DC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CF36E78-DA66-453D-AD12-C7FDC584C78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C1AD6A7-F31F-4C25-B3E8-DC64D2B114B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6AA2802-C15C-4AA6-AD57-885DA2380B2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CF2B930-BEB0-4C42-9E4D-71A719982D2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479C3EC-A930-4DC5-BF6E-41FA47C4A7B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6B661-BC30-4B5A-97BF-376BFF82083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BA99B2C-35AB-4FDC-86C7-73E76A5AEA4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79CC70A-943F-42A5-848F-23EC431F831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6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3EB78F7-FCB3-47CA-A7CA-9A4F12C752F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68DF6CD-6B61-44D6-8087-2BA7EFD9DB0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E151171-914E-444C-94FF-8BBA57E1FF3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7FB0CE3-06EE-45E1-A20F-6445808C1AC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9753A69-5023-4391-B0CC-05AA28DCE8C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43C74D5-9DA3-48EA-8090-B04B6DC3A4E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F25A50E-7D7B-4ECB-8909-D1F7DB9C0A9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206F006-DF9A-42A0-B330-039F01615AB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6022518-C1A5-4A89-9FAB-C41BDB4F2F6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E904DE2-0D29-42E3-8C95-F0E33CADEB1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9872B87-470E-4BBC-93A8-C69C6C73EBC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A18C61D-C7A8-40F8-AD24-CDC41B48F9C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E1D5323-DF9A-4E30-8107-D6F11534072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0196E67-BD8D-4D3C-8B4E-C958F9CBC93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094DFD1-3CF4-4ACE-A454-08F44C0F142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EF603DA-4538-470E-83E1-09F3A8639E3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EF149A6-0849-4AC4-8938-A4009DBCC2B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0866D22-C8B3-4C30-9223-2140DDC58ED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38B6DDF-F7BF-4883-8BA8-2ED31C9EFBC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F7DE558-889F-471C-BE75-F082BA786ED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70FB261-4927-4E2A-BFAC-6C42DE9ECF0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54E8918-09FC-4CC7-BB00-7113ADD1570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7EFB92F-90CB-419F-97C0-8836F115C6C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4366F0C-62C1-469F-A717-3A989DD2C96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128893B-D1B1-4FED-A00D-AC25174926F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F3D3340-080F-44D0-86EE-E8521104A84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85D72C8-6DBB-4EF3-8DE3-2F471C5C3AE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ED1C169-772B-454B-BEEA-B33909B3631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C7E3D32-A55F-4E69-B5A8-196400FEB89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5E3880C-AE7F-4203-ADC7-C62715D70D8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C20E0A6-749E-4684-8E51-0A33630DD04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2FAD50A-BA6A-4E0F-B767-177FBBEC405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07E96C8-17C8-4D83-B977-1CCD2A1551A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C9F71A7-24C4-4835-ABB1-9040B1FCC84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4F4C304-C8F2-4382-B654-40F510BB5EC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4B7B83A-D2FC-4E12-AE34-0FB296A7C46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5ED6F14-E035-4D16-839B-1AE9C9F0627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DBA5B87-4788-4E3A-9EA9-95B68E431C7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96FF23E-6381-4F66-B7C4-65CFBE820E7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0A151B5-332B-4E51-8755-362DC96F7BF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BBF1FEB-92DE-4B9F-9F2F-CD54D907F19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79E872A-9885-497B-89AE-E4F49398771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05890A0-BD4E-444B-9EE5-AB9A2A1A289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A1030E3-264F-4FAA-9B66-D7402FD9183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95BE8C8-2658-4ABD-BFAE-825EE49BB3B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C6D6650-98C2-432D-91F0-54369658279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0B47E40-74CB-4A4B-B0A6-FF25B62CA78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0625DA1-03C7-4266-8F46-9B984ED5855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6974D38-5734-48A4-906A-8CE3051EB5D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BFFF0BC-686D-41C1-BC76-6BC1157C6C3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BE0B1E7-B93F-4622-9635-C1C33A96843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AC4FD42-D729-4AFC-A1C0-C9D07AE4687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2BC9DA9-BB83-49CC-B43F-A81F261775D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F379EAE-D251-45A3-AB99-B81D4D58663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19CE90B-B2F0-4C9E-B772-AF21188B167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24F4048-AB28-471F-8244-A662151BC19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6DC5A72-D71C-47EC-970E-630822FB5FF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CE4FBD3-012F-46EA-B5C7-FB90E2E434E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C560E9B-A3F8-473F-A38D-53D7E6A22A7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0CC87EE-9A75-46AE-8F9F-ACF11366F45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3946339-4D26-4891-BC54-E42268207AC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2988A9C-4B4C-4F4B-AF5B-A2658C22E35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CE23BB7-9EFF-469F-B691-3E13AECE670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34A7738-9723-4759-838F-370FC97B90D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B048785-D136-4384-8532-CF24110FC73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8068E58-026F-41B9-85E3-5B131A63B1A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96BC25F-0935-4963-8B1A-62BA48B9D55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F2850D1-1BD0-4224-89FE-629D7AA2452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8DB60CD-C1D8-4A0B-8FCF-667AE80B5F3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AE69016-9568-4C97-BB4F-D48BF1986F5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B8F8FAB-3E51-4761-82DD-91A70174DA7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0632699-2EEE-476A-9B71-786468D9A76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D38898E-9006-4144-8E27-30B132F16BF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9E1087F-4421-4FAE-AE32-1B20405DC94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EC39FAE-9CC8-482A-B4DB-7B4AB8A3405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87EB39F-A416-4D88-B928-A4EA4FCD973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25E542B-D285-40DF-81CB-4B3D2D81322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5CE33A5-FB3E-4562-8BAD-94CAF8B7437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48946B4-4ABD-49F0-AEF1-D46F6523DFA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5F13319-0A05-4DF6-8291-EE670A34A7C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165FBE7-A840-44D3-BD2C-607093BD34A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2DA5414-26C0-4CBA-B5C9-CCF4BA9F6EF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D0F7482-5FBE-4D58-A069-787A2B98F8A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6A9F8AD-A8FF-49BE-AA93-08AB0D7539E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558B48F-E5C1-4CF7-8E37-D0CCFD8F8C2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95965C3-18EB-412F-9350-6213F6F9A51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732339F-6C49-41AF-9484-01BCF543245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AB3DFC3-86DD-4E49-94C8-99951DAB55F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BC7D5BA-BC3D-45C3-9A81-809877430C6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335C25C-6C15-4FB9-ACDC-C54DF6934DC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F0832E3-6780-4C3C-96D4-02AE8A6BE6F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A3800DA-CD71-4228-B8B3-4516C29E81C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F0B52BB-1CC6-42D6-87B0-0DCA347639F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5EC24D9-6772-43B3-890D-BB550E4F98D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01F8AE9-22B6-4721-ACD9-5189C70AA6F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451739C-3A6B-40F1-A730-8F8E39CA539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EEDD6FB-8B12-4147-B8C4-FD6C09744F0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B72E214-25FA-40D1-8462-9FD059D8377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2C26BB4-2252-40F6-88A4-0283F7E5C4C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E8E89AA-06EE-476C-A910-5062CC158B9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7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CFE8F1C-577D-4FC5-9D71-356C45F50B5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A7C123C-130E-434C-8481-6B57925CEDD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05A5C04-B8FC-48AC-BBE6-F7AB2F12079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129A3E9-035F-4BE5-BEB2-643BEDEAA3A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80666BC-89A1-4D43-A28E-4CFC6D88380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D99AA16-24A0-462E-B40E-2251878124C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101CCD0-8924-4625-8298-71F1E52A2D0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BBA20A3-2963-4DE6-A502-B4AC6C555E6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0C17907-2677-4D1A-8F1D-01B728473E3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970DAA6-FEC3-4E15-BE88-C19FF9F8A86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76F720E-849B-44C0-B5CD-AB52076B063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244F422-E459-4346-9BDD-BA1C9F927A5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70B2702-21BE-4778-AF74-A555AE9EAF8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7CFDED3-2FDE-4CD1-9034-7A2F41B73E6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5A45117-88F6-4292-8E4E-AFB1C927AA6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45ACD62-DF36-430C-958F-BFAFF0CA414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4D8D24B-4204-4009-A53A-FE05226E3B7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543E583-5BB5-4A83-BC86-DEF42E53BF6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F7333FE-6F33-479B-97E3-1AAA745A523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D69C74C-1CD5-47F1-85C0-4D45B465C64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4271555-472C-416A-B3D0-A467EA40610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32B85CC-EE2C-4044-8B52-2AA6CD03EEC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11C2DF9-D292-4F79-93A4-D1D52EBD5BD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C747BFC-8D6A-484B-B735-54524D377CE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C773CC9-AE01-432D-B7E5-4CE25D6D6F0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54E0C2A-9626-4B98-8672-E327802CFBC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6168FA8-823B-400F-80F0-3D3084356CD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B19C62F-B30D-4BBD-B01A-4900973D7CD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228724A-55E3-4231-BFDF-9388175FBA2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0C14739-DBB6-4597-AAE1-36D2A67E5B0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4395A1F-C6FE-43E9-B78E-65F8A7EA6E3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F2D313E-33BA-494C-8ABB-EEFE0881898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9323D44-2E4C-414D-84F2-56C5DAD4D60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E4780C5-410A-4093-B53F-76E32EA075F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8E36481-14C0-4A88-9432-E0E0883BEB0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ACCA01B-21C1-4874-848C-3398704D5D3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F81F690-3E7C-4F47-A811-52F95E03A4A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4D9F37F-758B-4007-B235-DCBFB47E8ED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57B55B7-142A-4F37-B86F-9826005F39C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C03DFCA-1F52-4129-8233-AD42CAC9D9E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C9F1DED-4482-4509-B553-D6C9654DC98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FA2EDE9-3138-467D-A8A3-3A7B4F2E23A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AE9C59F-4FD2-4B96-8526-A01DC947F3F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42ED30A-B79D-4FE0-88E5-BDB47D9DEF0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2223B55-5151-49CF-B931-9F81BDE7354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B7B4947-C31D-4F89-8BFE-F282DEE4A07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AEBA8D7-8750-4AEC-9935-97A2B813D85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C7FA3DE-9D40-4263-AC4F-2BAA523E1B3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1D69C34-8876-4E85-8F38-9919AF965DA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9DF2265-7E83-4324-ADA3-2119D47E51C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31AA4BC-26F6-427B-9F03-15D91237867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91F0EF9-BCEF-4EC3-AE1E-8083463CCB5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AA32AAC-A1A2-4CD3-99EF-F15122C6FCC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DBDCCCA-F735-4FF0-80DC-3006EFC9D52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8461C04-C0AC-434C-A91D-DB97C4FFE07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75B92F6-E1BC-41D0-A314-837AA02755E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E42237B-2E1A-48AF-A68E-A9A2A361402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0881A3F-D48F-40C0-A46C-476A7AC26BF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8EA3721-C593-496B-BF1D-BEE0945CDCD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141B68C-79E3-4E14-8534-62C357F808E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16E830A-80E8-4790-B0FF-E755B0326BA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BFA683F-87C7-4BC6-964A-A236C658FE7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FEBC745-6CF1-4903-A174-1CEDC7B25BF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B7D6E53-6B5E-4A38-B98F-5F7DB1DD06A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F258695-89C2-4481-AB9A-25B73976A06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54E2475-AB4B-4DCF-B528-86092257253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4CD878D-BE5D-4DAC-A82D-08FF7E08E5F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09887C0-1B5C-46B3-B1B2-2521698E80D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1DAD044-714F-417A-BBC5-5E184134FBE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863AF49-3637-497F-B716-8F81252EDD0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0597409-DDB6-476C-A800-6D5456EE002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4FF8DBE-416E-45DE-A7A6-01174A49D54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65660C7-36D4-4CD5-910F-0AD2F5F2437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C446CF9-0EBE-4D45-BB81-C53D632E16F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BFEE348-8D31-4D4E-9894-AEEDC5DD618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CCA0879-A143-4EC2-A1F7-B94B4C38F63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B459963-58C8-409F-B363-E4429590CF4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68C11F6-FA65-44E8-9131-488F0C99FF3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A6D6406-5B22-487F-85CB-DA7B1BB5C7B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5DC312F-29D8-4B42-96CB-F9543E6410B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7D4A881-A411-4303-99A2-08B2D74B1A5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88FF9D0-BFA7-4780-A730-EA8CCDA2356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9B2F189-43E1-4916-9F71-0AB093AFC71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9B7315D-D1BF-40A2-9784-6A392302EF5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3D84FF3-DF62-440A-A72C-850CD766AD6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78C91F7-29FA-4AC8-A2A7-A4C364304A4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5421F0E-58EB-41C1-B659-5ABAFB0042F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E79B355-D09C-407D-A724-404ED57CB6D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1C35E8C-3908-43A0-A163-3F2EED52433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25E0AC1-8B5E-4329-9D31-94B2B72C718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CE31A8A-926F-4101-9C8D-649275F1627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E67A960-E0F2-4B79-B845-7548EBC1A93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16363B1-615B-4830-870A-E84C3B21433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4815830-A634-45E3-9550-3293B673C62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3533B13-FE3F-41EC-8053-0BCB85AF7A7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9DA7E32-7191-4CD7-ACE1-38024001CC6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5395C8E-46D2-4F39-9A24-7FDB6379105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FD77B88-7770-4B0A-8722-48A8921EEA9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818DE02-E87C-47B9-A131-8CA65921FEB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6C1DFDF-F08D-49D0-98C4-5C412FC6945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8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18B22D5-E84A-4B70-8DA6-4DF402951B6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90E7971-CF54-4E62-AEA3-55EC967A692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7A2BA9B-BE97-45FE-8073-7C9003E139C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9950150-E94B-4FF5-A4A5-AF73683C894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5A18976-37BD-4854-A820-1A5D4A9F6DB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8DB4555-39AF-4CF1-88D0-17157EAC4B4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F4E8C8E-27F9-4537-8BA7-730DCB325B2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5DD8CE9-D5AF-4266-B8D5-23996FA83FE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D8C8604-78CC-454D-804C-53428BA5C06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522C67E-29B8-45AC-9E26-9A6D44D267E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E577184-62BA-4B4D-87B7-AA72DE8F056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2443124-9709-468B-B136-E3F2D632CB8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378AB96-7CD1-42C1-977B-9429CE03499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253CE01-88D9-4AA6-8BEF-CBB36DAA30E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22BF8A5-CCE2-40E4-BEC0-644E3A4CBD6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70E4BC6-16FB-42C3-B7E8-2205079D6A8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B5386D3-0179-423E-83B2-04809246F33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6906BB4-8234-4EC6-AC6F-E98B09A0AEC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E13E2CC-78AE-4113-8731-4F9A8FF9D96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57F5183-9864-40F5-8133-36E77D448E7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2E2CDCD-068B-4199-8CE2-1680F0E69DB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C72A28D-6AE5-4BEE-B32B-F82605EB3B4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A7B790-E4DD-40DF-90C7-BF9CA700B41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7EE6ACC-552B-4A9A-82F0-8C2B81752F8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96C29AC-2526-46B4-97AE-BA9DFF175A9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41ECAB8-617E-4140-82B3-152BABB2284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5E3D36A-5395-44B2-B286-B02ED5275AA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E57AFEF-2764-4CD9-9B42-1A3B6E419B2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49ABA59-E329-4030-BD2D-A1A210D2FC6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356FEE7-01E8-4842-90CC-F610FBA60A9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5B6CFF7-8193-4FCF-BBF6-F0501FA552F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C079BA3-A0A3-4D0A-8E0E-45E5A823044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34CB93C-E08B-4E88-ABB1-788260E025E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423AFED-724A-4A3D-9D3D-4B101554CB6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3D793EE-0D9D-4444-B463-83519B3F2DF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2C13DF4-53A0-46FE-9F01-7C498FAA401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323872A-9746-4C83-A7D0-A8A70A442FD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D9B830F-A150-4E54-97F4-8DB8625D2F4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D7FF9D9-1F81-4BEB-8D37-10B87C3CB8D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F5673CF-3A02-4D4F-9E42-7A0FB1A12B6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A0571D2-318F-4332-8618-4308233086E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464B785-5487-4999-8F87-69B6EBD5672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ABEBAA7-7B24-414E-A237-28FA3D7E7F3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7903776-DA34-47E4-99E2-AA6C3A9BD07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FE2CFC5-39A4-4E02-853A-FADD0915027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B5E0A33-BC7B-4944-95ED-74F8CBD9457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C7F76BD-FD1B-4168-A4ED-100A43E8CC6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456A61D-1DF4-4952-BFC8-5D6B532AF8E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2BB737F-B511-4F8E-BEF1-68599AE4B6A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F1AE611-1AD1-4672-9269-C44D6512BAA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F2CEA15-981F-4F33-93BD-1D96AEA2210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A23408A-7EE6-4E22-8466-181BC3A0DA6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785B0B6-8190-40E2-8F9A-9B64CF3C3A2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FFF6884-4947-4AD9-9A04-6EC9615A3F9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17FCB29-A5F5-4D85-AF7D-7D354A78D69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7FF3AB6-5F31-4D19-A153-2F89C8AF3D2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DF47055-6E09-45FB-B65E-963AB355F25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B20E720-0070-4F44-88B1-342F8847C6F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BD48184-7DFC-4739-8177-24D581BC188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504F39C-AACF-4730-BFB8-9F0ACB97F43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A5D4A18-9991-48A5-9830-C885FE399A9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369283C-E9A7-4F7A-868E-1F1C9E0A250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1F1FD86-B8C6-459F-B393-B6B43BA0ABD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99753D4-B837-49C6-90C4-6792663C89F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214A4A6-2D82-48C3-AF59-87858B620EB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3A7EA5F-3DAD-4280-BDEF-B399E31A46F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83AB7EC-ACB2-4EAA-818B-65991FF94BF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B528FE4-D9D6-4B63-9F7E-FBE4BA2B72C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4749D0B-1EDE-4460-BDBC-98215B635E4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1E0851E-8B3C-4370-80EA-FCE1C67C63F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D15D5C1-537C-4616-AC23-DB9BA10498A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F41A2D0-6A61-43A2-B55B-4376F7E26EC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99375FE-63EF-4D37-B15B-72B4C1DA679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69D4FEB-0410-4936-A141-F87F484FF5E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835F720-D357-4E0D-9ACB-BF56A412C9A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5BC019A-6043-4A9D-802B-0E255C93EEB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12C8596-250C-4D86-8D67-FE341C1F4AC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A7C45C3-AB8C-46D9-948D-8DCBE40D7A0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5ADBD42-7F28-4CD9-AE9E-13F21EDEC73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50A301F-B418-4DFF-AA05-AA6FC530920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292D22E-6DD3-48C7-9169-024E72031D7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38ADF18-7F57-41FF-B128-DEB39FD026F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BBAEF1B-4658-40AE-9431-24E728D2CB0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4C7CE57-B079-4F38-8B32-B7F22E3F678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060A4CC-F312-4749-91FC-BAE997A2645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20A1303-2D4C-4A19-9267-087D3F4EDA4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29F57F0-A43B-4292-920E-EB4F0847CE6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D96DC70-1C03-4075-8BF6-4409C022CCE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3CE9607-D079-41B7-ABBF-12380F7FEB5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7F06163-13FD-4711-A179-BBF75614BA3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21A8022-8CB7-4330-A5F8-58A0B0D6BD2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963BD56-491C-4687-BFA4-2C3A6D29C82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4FB6D27-8499-4947-9C6E-8D8CCC16205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BB182E7-E50E-4CCA-A8E8-F76858E33CC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091E35B-75E6-4028-8A62-8F994B01B69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5859838-209E-4FC6-9CEA-7D5F2A2C6B0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1E7055D-2EC2-4120-9DF0-F639E0CAD16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0DE5A59-A9BE-4A7C-B1E3-EA21AB89456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6037BD6-0337-4CFA-9276-6B3CABBD882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DAC76AA-D7A6-468E-87EA-DCA8B0CEC26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9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EC71CDB-F5E9-4A3D-A3CE-18FDDCAE618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BE6EF39-AB6C-4102-9470-C2D918A0123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8EBF200-8DF7-4767-B5EA-C64A4C1BDEB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7E4C806-64C5-42EF-ABF9-59B8B509667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1DCAC33-241F-409D-A6A2-E364364D3F5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A9EE217-BEC8-46B4-955D-E3F87EA4F86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24A7A65-BD2D-4B4C-AFC8-B9EB6BCEB8E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338F282-F031-478B-9158-163CBBF82CF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A9DDEAB-6C50-492E-9773-7AB570874C8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2F7D9F0-F312-4125-9285-055CF5EA1A8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504FCF0-0D3D-43A9-AEAB-04648DDC9FB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D4468FD-208F-4582-8DFB-3DF5425C227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46214DA-9EC4-4C69-A068-85246F9FA78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3D32AE6-BFA4-4191-9D97-66463313F37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CB2B3E7-E13E-4DAB-AF98-11014B4AED7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5565949-6CDB-4DCA-A7F8-60BD66DB889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3436D64-15AE-43F6-BA9D-18837F6C203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C55C4B4-BBA4-4E6C-9710-0FB7DD1FB1E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A7793BC-7AFC-4368-B434-6AD257B4DF9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B9FDE9C-D075-444F-B28F-7D864A80E10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23C355D-ACFD-45B6-A122-21F3410156C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6C144B4-5780-4232-A25C-3AE7D12218C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B049489-610F-4F47-BEF8-FDDD638687E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B9C0C25-20B9-42FC-BDF9-C1194944122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80A02C3-EFE8-4B0D-8A86-E7FEF262843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8608C0A-2FA7-4988-A2B1-6F88CC7ACF3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714AA24-A467-4E23-B7F9-B85C23769F9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2B230DD-932C-4637-9B9B-692808775BA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F7ECF53-5A1E-405D-B5B5-DBE9E88953A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7E45B9B-BD80-4CF9-A9BA-61E9FD50954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6A4EAE6-6B03-41FC-8A26-F134048A1D6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685EDE3-10AC-421F-8DD6-1D197700950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4948202-B68B-48B6-B6BF-96F3FEE98F2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6CE1B31-C5BB-4E0D-A8BF-EE6200ED912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F8BC2EB-034D-44DE-93EA-E3E77FBB33F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2B86E52-C72F-49BD-9395-115F5308C78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4865961-72C8-48C2-ABDF-6768DC52DCB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68DD3B0-E66F-42BA-B2F6-1166C08C2D4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83221F7-D8A9-4B8F-A5DC-50D2EC6AD72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C9220A9-4728-4F52-8909-0356697776B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875E3DE-6320-483C-B091-8D011C4990E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F8F553F-DDD2-45F9-A59E-1701546B16A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B52DF3E-4BC9-435E-9F93-F886F73D1E9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D9C1ADC-018D-443A-8153-A43591EE978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BBFFC69-FF9F-484A-9AEB-EBDE7A9C89A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F35EFA9-984D-419E-8729-248C42382D3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FCC6B51-3190-4357-BE4D-038C8F61200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7F513A0-83BF-41D2-AFF5-B5E7D74A575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9D2F8C2-38BB-4ED8-B8CB-4EC1D95F4CE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32286BD-E4DD-4449-B70C-B68BF9ED67A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64D56F6-1B79-42A3-A6F1-946E0C35B16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E8459EC-D428-446A-89F5-95F869E1AC5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7F33BBF-8C3A-4EC1-8D94-6B208EFBF59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A61DB01-A551-4AA2-80CA-5CC850C34A4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237F6A3-35C2-4BC9-A217-09A64A49D62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C6D10C0-F094-485A-893D-332E1DF3E6B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870A806-CA06-4A3F-B77A-0C432591BB8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FE0DB95-47DD-4F16-8496-CD493223B0F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B663322-AB14-4856-885C-066CBF7E1E1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6000F26-13B5-4BC9-96F8-D60F97424B0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90B16C2-D6F3-438B-9E23-05E7809AF26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134CC5C-9048-4AD2-80E1-93241CC4564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4A822BE-4409-4CC6-9812-91113108935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6C9B188-0861-43ED-86B5-23A923D5960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1921A06-EEE9-4AFD-A7E5-1C2950E5573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6099D1E-96EC-4422-B930-B5F9CE9397D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CBB793B-BB98-4110-965B-DA66FD83C7D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DAE61F6-BD19-42D6-A6FB-46A8180EB87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925C51D-AD5D-45E1-A7A8-B4D424C1341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56D1C10-4D5D-4A02-B819-220495D72B5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13C83DD-36AC-4191-AA55-D88CFD705BF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193EB93-0D17-46AD-8901-8A041E16E15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4982172-16C0-431C-A514-23CC312BD7B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03DD55A-7F2E-4964-A02D-45CF776FA82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CD661BF-B9FB-42CF-BF02-F1A9D893D65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A2FDA38-B33C-4DDB-B2F8-F38FB029629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EBD2B34-AC17-4DC5-95CC-73B51B07766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0E0A053-B0E3-460E-B5D9-026A46C738E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C3A694F-560A-40FE-95C1-23445555AC9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01E7F9C-364C-45D3-B324-82913D04A78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BADC7E6-DFF7-466E-8684-9A53C7872A0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73D47C6-2D62-4465-99B6-C0CBFC76590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8F11826-3BE6-4166-ADB1-913E5C37E6D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1EF8010-2D5C-49BB-AD5D-6ABA7ED55D4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9209C4C-28B2-402D-ADBB-A325BAFF92B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5C2CD36-BA6B-4BA0-8572-EBD64E75955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5A9E374-2037-4DDC-B6F7-DE6CD41334B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BE755B9-226E-424C-B491-906E4B1D309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DCA08AF-612A-4608-9989-26899E67D78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47EF57E-5AEC-4C44-8CE7-64898CD4C1C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6299E85-7B8E-4F9C-8E19-A573E6A44BB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A27F2F7-6AB4-4CD1-88BD-DDEBD87CD92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28CD8F3-2681-4D22-813D-EA336A9630C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231D649-5768-450C-AE21-56E026757A1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25DC78F-0B11-4E55-A0AC-B8EAA96E2D5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47758EA-8AE6-435B-B038-B473D4B3E27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C9093D9-7B87-4E79-82B6-5B8F7E150E8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FA46FE5-CE5A-4ABE-A5D5-8AA04F1F228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394DF75-5698-4F9C-9B47-22BF200378C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A18EDFD-5563-4D7D-88BB-E3A02F7B5EF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0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6600FE9-3409-42A9-80CD-DAAD145A18B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3BB1B5B-A7F5-4AC9-86FE-6DCE032F11E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1510415-7511-4323-9211-22F18ABC2A8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3ACC9C9-D55E-4024-9052-734B0CD1FF3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433EA9A-E672-4CFD-9424-5D6BAE137A3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0401361-F6D1-4822-8C71-FA1AAD11970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4B83EDA-94CF-46D3-826F-1A8C554CB9B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C9716A2-019D-4904-BACD-D9EB7CF7CFB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CE6A32F-B57A-4AA9-B60D-E9F41861E08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880E572-198F-4872-8C2F-2C4893ABCC8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FE0ABF6-1372-4877-8B47-BB139AE1F32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8637DA7-3FF7-4A3C-A884-A6074AB6AE6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C371053-7DC1-47B2-8826-C4228F610A1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96275F8-997E-421F-B3C1-44AB927FC56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519F84E-931F-4E0E-A60D-B1E77B48D11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8206C29-FC22-46DB-8576-D5D8F5979B4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FE23BA1-F87F-48C8-B43A-07F386F9D00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96D8772-06EE-4FBB-AEA5-FA2898E9D09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FF56070-EE89-4D81-B851-DA398D61855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DCAC30B-A106-40DA-8B84-F2932B90FA1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361D4EF-78FB-407B-8931-65BE9087E75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69EE08B-87BD-4F15-ACB8-46F62B69B02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A8F2E2D-F1E5-43DF-9F9C-04DAF7BB784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AE6B01C-7226-463C-9EF0-9AABF9ED899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22BA2C1-1F2A-4991-9103-419B68EB1E5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B6185CE-6681-43D0-8B38-B213A67BA90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555D360-33A7-4419-96B5-1334BBE3D6F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1387D1A-BF94-4BEE-BED6-D9E52E022D0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08E940B-57DB-4C30-8076-AFD889DD48D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78A062E-45A1-47DB-A286-B81FFD68A17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8B1EB78-D3B9-4995-A767-BA8DAB0AA84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7340797-CF89-42AC-B5CA-814FFC77B93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D0CFE8D-5D67-406C-B1C6-512ABD30287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39DD9F5-D05D-4E17-BD16-EDC1CFD814E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547CEE2-659B-49E1-86A8-6AB9AA28A73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BF96ABF-4F92-4CEE-B461-EC58AE8E8A2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6CDECA3-5908-4FCE-B347-5BCE133BFC6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FB6CDBF-01DE-47BA-807D-ACEF3D1B045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6B9FEDF-4922-44E2-AC8E-F93059B05FC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D30C662-A106-44A2-9ED4-F16C17D4087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D4E3C67-879D-44F3-8CEE-C0282F23935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1858537-AFD4-42FC-9B22-0DC5AD1F049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1E96061-5BA8-423C-8845-CA6B44DB788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EFAE536-7EB1-4DF9-91DC-C4D1695B4B8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0878DF5-A467-4503-AFAF-E4E8F3A4D19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5C27AE0-CA01-4843-9DC2-05B578189A4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E7C45A1-2CD4-4E72-9E8C-1424F0DCBBA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1E9FF53-31F8-47B2-82FB-AC28BFBF5B8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76BD316-EC15-435E-9F5F-2F0ADA734A1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0E14C13-0D44-4035-AB9B-12CAEF4D140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E39B8C8-C423-4E65-93A1-A249097F77D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5B3604B-B2CE-486F-8A5B-96184859ABF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6867D53-6398-4737-AAA6-7AEB78AA631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A2B1EE9-FFC0-4197-A3F8-CB753539063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14776E2-A420-4D7C-95C4-CCA203CF69E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32AEAEE-96F9-4679-8C31-C4DA67EE2C9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528F1CB-85F3-4C9C-B5AB-004B2A063F8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782DCC6-E2F1-4B79-B0F4-573B578DE96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A5AC499-68CF-4421-8F56-A2B73636003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9018558-81BC-41A5-B8D9-91E1EB0C20F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9DFA07A-2D11-4219-8228-10E0992AB0B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5BC1AAD-6C54-42EC-B553-A955927D789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38DB31D-F5A3-4CD0-9A2A-DDDA455AEC2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076D452-9046-411F-8F27-BC264785545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FBE2C99-BC18-47E7-A8DC-E7D9D88B56C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76D10C8-3C35-4BB6-84A3-C94FB69AA43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ADCEF50-18A3-4F0F-9908-E514D882D8A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8FD74BB-6C15-49DA-BA99-771DAB82B3C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BE113D1-ECC3-4695-BAF2-77715A7C21C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7BCC476-A33D-445D-8269-E2F47B01AC4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B44EC7A-8D0C-42C0-B4D4-4FDB029469A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E5C9B55-C293-45C8-8161-03F4EA8B8F9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6E6F3E3-8AEC-4D6F-8511-121F57D5E04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821C953-928B-49BF-80BE-3C9C32FEABF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5F273C0-F458-48DD-B1BE-9E7CE4A4235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1FD6A87-1957-4B29-AE11-0FC5E05368C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20F257F-5394-4652-815D-360132634B7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0CE5901-F6B5-4858-9783-69FD6133A79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FFE19CD-EC14-4DD1-8912-2DF8EB74A89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2E8141B-7CDB-4081-8D17-35D30C96329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1A9D1A0-6D60-46C4-9C52-ECF5AC0A9E7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E08BB41-3BB5-41DE-BD88-261A42743E2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B23B9CC-C994-43D2-BD86-A414BE004F7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7EC0373-6746-4255-9C2A-B8929690989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A86450F-6592-4FEA-952D-50541AD3B99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74A0D27-79B9-40F3-A873-2F16F1D8C75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F612AE6-3FF4-4D96-967B-C4505788608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FF39521-E5DD-4777-9B60-A81665C2939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366D1C1-A439-4799-BD52-AE305D130BA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A7CBC98-A93E-4267-9567-5538E68C409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D733715-A81A-42E7-B932-40DF28B15E6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C2343CD-55FE-47B7-8FE7-FAE6A7CB4ED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357A648-345B-4784-B2DE-BAE6DA6A7BA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5C81754-0F6F-4FC4-BE0B-DE2D4098931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4A411FA-4FAA-4CEB-898D-949CC5B0D8D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6145BE1-E5AD-466E-845E-465B29FE5E4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F5C6844-6132-4D04-A9E7-5F2E12448AA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5D1B5BA-0D3C-43B7-8CB0-0A97D9F23BF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00D7431-8271-4563-83BD-710196CB56D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D0140EA-C230-423E-9136-A235C90FF73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1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C8A8F8-585E-40A2-B1E4-1BB6866842E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66597EF-C6EF-4805-8974-CA3F83541ED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BED938E-3663-46E7-B49A-74A812B978C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DF88455-7058-449C-8DDE-E7B0E430077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DB05571-84F3-4E31-8AD7-F8BBCA7D926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CBAA10B-E47A-4C91-B898-5EA4F2ABB1A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2B7CA66-1ACC-401D-A5A6-B4930942A9A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87E6221-6E3A-48D6-93B1-C81253490DA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4FE6E9D-7579-4044-AE48-9081E627E0A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7EACC85-D1D5-4B58-B872-2305DDFD84D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C5DF741-E074-44D8-95DA-64F28EE8BA8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075807E-1CF1-4EA2-BCCE-25A6EF6F210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27C38E8-1E90-42DF-B491-309EB5E5AF6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AAF7CCB-D6ED-4ADE-B0F2-FFBADAB683F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EDB9419-0416-4755-B962-233E1FD2D39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B0A9218-A73B-4658-9E33-E3F26578D60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66BA63F-6DD2-4295-8137-58ED27E22BA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EAFD158-B93D-47DB-8D08-795D899DCD3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E7D2CAB-7AF8-4F1E-8D8D-DF01CDC65EA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CE3A38E-03CE-4907-A852-E62A24E91CB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9134FFE-83AB-49FB-958A-9AB33D7564F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D0CBFC9-4034-4EE5-9497-EECBD759B73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61568F4-0747-487C-AD2F-2ECAB5786C1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BEB5C83-1500-4FCE-B68C-1B1563A92C7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51F702A-906C-4F0E-B7ED-5621FA27B1F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61C9A03-EB25-4DF6-8F5F-057439AE4E8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B1DB7E4-60D4-49B6-ACFC-B0207860EA2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05229D0-DFDD-4999-BA46-B81D878D46C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60291FC-9871-4397-B579-8ECF9DA8303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5CAF0A7-5FFF-4479-89A0-9FA1E57E942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792919E-6CB7-47F5-843D-EDEB26C002C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CED7315-4465-48D3-9E56-823832503C3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01D8F9F-6CA5-4E9B-A4D3-14A3D87C246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F2E3F16-03A7-4DCB-936C-37887617DC1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7B48C45-DADC-4E1E-890D-889846BC9BB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72242B3-4BD8-4A2E-A012-0E1E295D862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6EB0255-03E6-437A-BE27-D7CEE65C7B2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DB7A13B-9565-4357-9856-5352F8D662B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2EF28CB-2D11-43BA-9237-631669DFC9F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A9C60CC-9EB9-4320-9D9E-1554B1EB9EB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C6C7877-6874-4AC4-B3F8-484064D6200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A04624F-E15E-441B-859B-45965F83B4F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D98D360-D38F-46D9-BD56-F6F7E85A1DA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22CA817-1A0A-45C7-A272-A4820201F1F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5B9B5E4-994E-45E8-ACDE-8E3E6AC8EB6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55140D6-D42A-42E9-89F4-29946A3DA25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B2D3E25-F46D-42F8-BFC9-B7A6F289501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2818EBA-5C95-4856-B168-D8FBEACA1E1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048D355-AB0E-4E09-ABA4-4A3803E10B9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F964A9C-E586-46BC-8EEF-742F7496E2A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7946FC2-B99F-44C2-B168-4C20F210D7C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9F405A8-ABD9-4BF4-88E0-067F22838FF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2C973F5-83AC-466E-841B-8D60291CDC9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E02E116-0760-4BD9-AACF-C3EE298466B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53EB85C-0C58-4269-B23C-9B055A2BCF4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E9797D1-8B87-46BD-B826-F122FEFBCB4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4937E30-C57C-4FC4-ADC9-B0791BC9DC7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B3D2DE4-E2BF-4207-9373-DE02A2104FA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09576CF-FAAC-4678-BC9D-04168754D2E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1CF6483-5E0D-4230-81D5-FB69600DE89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08C1ADE-B435-49CB-9132-0595E44A11E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BC0A0E8-D914-4FD5-B596-317EE5B871A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26FC827-1586-4C9C-9C20-43055DDE099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BC359CC-DEBC-45BA-AADB-F58C7A270AB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C6742F0-51D1-4AB2-AFCF-E94AD61FB28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3813212-193A-407E-9650-F9CE161AF06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6760438-8D99-4D6E-9FF0-93F2909779A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804979D-D789-46B1-9011-9B425507DE7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10B5042-6BDC-43BE-87D1-15232402FCF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22A1BE8-60CB-495F-B97D-3D298176A58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73D22F0-578B-45A1-9EFF-AEA29BA99CB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0A33695-231D-4514-AD8A-C200EC44C9F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241485B-0728-4DF9-AA60-DB6EFB57BE9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41499F5-94D0-4137-A3F6-E8E6BD2B37F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C92C4FC-B4E7-4F08-AE94-99023F65CC8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5112766-8D4B-4205-88FC-D68F1304002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6881A04-C08F-4428-890D-F058F1C275A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E56F03D-564E-41C5-A7CD-54313525A46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F23BBEA-25B3-4498-8D5F-F69B99DA91F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253F827-BBAB-40C7-B388-826A00EB17F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C9C6399-04FD-4C7D-A38B-6031AEF20E6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8852A54-0AD2-46ED-9127-A367E22057A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11EFE6E-12BC-4D16-ACB5-403443192A7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D0A080-32DA-4184-B6FB-181F4E6DDE0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0AF99B5-5874-4E1D-BB6B-4F9DFC9815B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52F07A0-5069-441F-9A0E-CD12A3C6642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8AD46B8-83A7-4C2F-BB5B-D48FDFF5487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8D78C71-E252-4494-AFAE-642A202805C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4F09411-0D29-47C4-8473-2C3C0EC1E62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55410A9-3CC5-4A5A-9979-3AAAF536C1C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77C401A-4C1F-490A-86F5-CDDA0F0E9E5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B2EC3F5-26EA-4A10-B1A1-84DA324F12E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CCD3B05-DA34-4FB3-B965-E3E5679ECA3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C3C9590-91D5-42B4-A483-17F145935C7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A726284-478E-4FA7-89F6-165C6D1383A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39A85D0-ED01-4B52-803B-D1FB512ED6F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C7ADF7F-1497-4DE7-B9EE-2079CE7C0AE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8A5A03E-0617-480A-B610-FEA01A94B13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62A1B41-7527-4104-A5B3-D8140020FEF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87E7E8A-7AB1-42B7-AE56-BE0021CBC4C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2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725E88A-43DA-42A1-8C6C-5EC9299EA3E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DCDA1A5-970D-4CA1-9A2B-006D6F3A4AA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6B9CCC3-58FA-42E9-8D36-8113CE89FC5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54D38C7-C086-432E-BAE2-2A807BEAEB3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C725143-4FF3-405A-9C1E-CF1727625E5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70A6EDB-19B4-45FD-A7C9-A48366CAFB3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9B2BBB4-6E51-4B16-A54B-ABA6F6A39C9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DA87F68-E1FD-4381-A5B4-BCDD6F75DF2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F32836B-55FC-48CB-8982-DBD26921BF9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1A72A2E-9A47-48E5-929D-366CE59DAF2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FF929C4-7D6F-4412-A293-4BBCD82124A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36AE087-650D-4832-914F-B993EAB7D28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330DEC7-0762-472B-B3B8-7BCEDDAC7D6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1330059-A417-4E94-9B31-8E3269BC32D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7942EBD-2B24-4930-AC9D-4491C2331A3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D0A9678-B96C-4174-ADDB-32FC8E5D1B8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32F49FA-05FA-4E09-85F3-95804617804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1CF9B27-AE82-434F-B64E-E2157040503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1ADB4E1-2C39-4509-A86C-D01E2618E22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B4B3A27-75BA-453B-944E-A0C18532F2B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891E0A4-E646-46D0-B6B6-8A2BD207DED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4210F8A-91AE-47BA-90A8-8FEF6422218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7836D27-9A72-4E2C-BF92-9DDCEFD2AA0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6BC38C5-56A7-41FF-99EE-A6610DC984A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E6503BA-13D9-4D9F-BF6A-12AF2DFA310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4FD041C-88DC-44FB-8BA5-E60E8B0AE4D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620A1F9-A3CC-4B3B-945F-9059D79B55F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A42FB52-04BA-422D-A5D3-B8F903ACF54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1E903A1-E8B1-4ED9-80FD-2BE8CFE24C9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6C53DDA-45EF-4A7A-BEF1-AAD388FF9D2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923CFBC-9668-4EAA-AABA-4EA1B1A3253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0BFA341-35B9-4714-907D-C73011B7F04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C7B545D-9339-4308-A22D-D4DB8300A28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305492E-5F61-4D94-9BF3-2DC5CB28DFD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FC31639-A948-4422-BB89-6486EA338BC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FA8CD11-CA8D-4716-BD8F-B6933EA96D3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229FE92-3A16-44E0-932F-27F463FE260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61BCA08-8E14-4B4A-9226-3EC59806194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154ADAB-9042-42F9-A79B-3F75B9DE45E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D3B36C6-C769-49B2-85FD-5C7CBD8AF37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E80C96B-2006-4925-A966-A5155A1A314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2791272-5A0D-4D1C-80F2-64E0D88AFCA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D5E3131-0C91-456E-B481-90CCA17EF3B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40B1CF2-FAB6-4A65-851F-4ADCC562A10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B36E0D4-C1F1-4386-845B-7D0161D3C95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91301EF-E5B4-462B-93DC-68924288A6A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4F0D21D-3AE8-4F5D-BD00-ED38FDBA460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A9BD42D-2CA7-4E8B-8388-5BAAFA66E6A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7BA8E78-E85E-4043-B853-F4A971D517B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834F365-B5C2-4E0F-900E-A5BC628DCB3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3EBD4FD-733F-4FE3-B0DA-76A4FBDA7DE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395D8D6-4629-4135-9C3F-D1A14B370F0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3155836-19FD-47AB-9FB3-F3540E8AE45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9879BD1-248E-44E8-BA05-4DDBB585C9A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87E390B-D9CA-4D75-8A3D-3468EEFD361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8272B21-A7DA-4298-B852-C36CEB59EE4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DBE653B-FB16-45CD-9924-0823FE7482F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A82C9C6-FAEC-4868-8FFE-DD362620852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D370838-3A25-49FB-8654-CBB458CD872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B25D9D1-35E6-47E6-B5B6-3A884FC99BC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9E33855-74F5-4A82-ABF5-6CC3AC5A743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605577E-5E29-42BA-BEC4-3676E424271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D9158D0-C189-4BE2-8F64-79FC18B93B8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1554E84-8F65-4CF0-B26D-8794598E18E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821351A-7DA7-4C13-A516-82FBFBBD18D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381ED7E-A2C8-425A-AA31-B99B01EECC0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657A318-FE17-4D11-8E9D-BAEBE6D8601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0356B82-124B-4B86-A20D-52BD569E8ED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78FE198-2A55-4FFA-9EF4-D56FC573D18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3B4FEE9-E504-49F8-8761-05DFC773A4E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731C478-D9CD-46F8-BA74-2AECAD62733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E8ADBC1-1FA7-41C5-94BA-477F0171D4F4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2CA1C08-6000-4DAE-8857-379CEE384A2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9E552D5-08F8-48D4-B1AB-E34AC9CA955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26EF0FA-00B2-4CB6-A2B3-84AA8A66E2E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250C15D-5EAE-4D10-8A63-49DFBA92CF2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7F30CAB-0556-417B-AAC6-A1F58505B12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AD92AAD-27BB-49BD-8A44-361A26BEB1B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621180C-7431-4F2B-84E1-E1A72ECD320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8A9544D-6D7B-4E1A-8BBE-9E7185D4B3F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A3B670C-B8F7-492E-83C1-1237E08FA19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CE971E3-436B-41A6-8CD7-E5701CE0BF5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4105426-B460-433C-ABF3-4E2C4FFD5E1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1FE98F5-B1B7-43AD-A211-36739A3110C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8E70FB0-0628-4A63-9807-66BAF30D9B2F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6A4394D-AF47-4489-B0E4-6BC7E70E919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94C40C3-C8C9-415B-B5F4-922BF121AD9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51E1C94-1000-4F15-86E7-7E9DE6E043A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BEF5F99-DBF2-4D02-8F71-E3BDB32A528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2FDC15D-871F-47D7-AB81-1B6160C46FA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B086CC3-50E3-49E6-A1D6-A81F4F6D3BBC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39C6B6B-BE86-4E9D-9A56-DC0415AC686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FF5A3FD-DC0B-4C50-889F-266E91AE2BD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A4AC09C-4AC6-49C9-BA86-9E2F6A48737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70A0FE9-548E-4694-A642-762902CA0D9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BBF45EE-1E01-4AB3-9FEB-9C9C073E73B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313C158-C472-4141-966A-C6C8A8890F4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CE53AB8-FB92-42CD-9ADE-A44C79601C3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8C89DD1-C3F4-440A-82B2-2ABB519F039A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6BDCA83-8B83-4D36-840E-A7C50C3E605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3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13F7767-B825-49D9-9D02-EBCC8141C528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9D39ED5-1E8F-47C4-8E96-5A6E28094E6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8706667-ECAB-47E8-8D96-C3A839A9CDB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D20C763-38CC-4E5A-9B36-0E7237FD85D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C4DD6BC-9140-491A-AFE6-61C0384C5FE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CDF62C1-A281-4333-BCEB-705097CD730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5E2BEE1-B1E8-4782-B1F0-0F90D76CB35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9728069-83CD-4D95-8EA9-B6A17ADB7BF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EFECD69-60A7-4E03-8E2D-81EF44927AC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8A1CD3F-C1FE-4E4C-A10B-8DCE6C832A3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CC1B413-D57E-4B77-8D48-24AD3D2FD87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8E810E9-E15B-4A14-952A-314EF528CA8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5814237-D1AB-4A5F-A969-4720AF5191EB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ACB27B8-AA62-4D5F-8EDB-D42AC03BC163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35FB473-46C2-4609-85D7-8C682179CC2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2DBB8FE-2694-4731-975C-2D660143CAA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80EC138-59B4-4871-9847-802132439A30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20F179A-2DE9-4FD4-8150-146E6377E9E9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6879167-25CB-42AC-914E-67623713CBD6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360F13D-0C8D-4F69-8F40-5E25DF6AC07E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A1D4D13-F7C0-42B5-97C9-2D71136C45A5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0E33D7C-F10C-4461-9222-F2D569C9D85D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2B37A90-9DE6-47A2-B847-BC50D3EA2397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0978284-1DB1-4862-BCA5-73F2D7719BA1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5</xdr:row>
      <xdr:rowOff>0</xdr:rowOff>
    </xdr:from>
    <xdr:ext cx="304800" cy="304800"/>
    <xdr:sp macro="" textlink="">
      <xdr:nvSpPr>
        <xdr:cNvPr id="14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2EC0369-3CBA-483C-9FFF-0C2B032F3F02}"/>
            </a:ext>
          </a:extLst>
        </xdr:cNvPr>
        <xdr:cNvSpPr>
          <a:spLocks noChangeAspect="1" noChangeArrowheads="1"/>
        </xdr:cNvSpPr>
      </xdr:nvSpPr>
      <xdr:spPr>
        <a:xfrm>
          <a:off x="84486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</xdr:row>
      <xdr:rowOff>104775</xdr:rowOff>
    </xdr:from>
    <xdr:ext cx="4270472" cy="1485900"/>
    <xdr:pic>
      <xdr:nvPicPr>
        <xdr:cNvPr id="1424" name="Imagen 1423">
          <a:extLst>
            <a:ext uri="{FF2B5EF4-FFF2-40B4-BE49-F238E27FC236}">
              <a16:creationId xmlns:a16="http://schemas.microsoft.com/office/drawing/2014/main" id="{1F5DDE31-19C7-4EA9-9B93-FA86462A4DC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597" b="20264"/>
        <a:stretch/>
      </xdr:blipFill>
      <xdr:spPr>
        <a:xfrm>
          <a:off x="0" y="295275"/>
          <a:ext cx="4270472" cy="148590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D4504F-F291-4734-B431-E53B79040B71}">
  <sheetPr>
    <tabColor rgb="FFFFFF00"/>
  </sheetPr>
  <dimension ref="A1:H276"/>
  <sheetViews>
    <sheetView tabSelected="1" workbookViewId="0">
      <selection activeCell="L9" sqref="L9"/>
    </sheetView>
  </sheetViews>
  <sheetFormatPr baseColWidth="10" defaultColWidth="12.85546875" defaultRowHeight="15" x14ac:dyDescent="0.25"/>
  <cols>
    <col min="1" max="1" width="8.5703125" bestFit="1" customWidth="1"/>
    <col min="2" max="2" width="11" customWidth="1"/>
    <col min="3" max="3" width="48.85546875" bestFit="1" customWidth="1"/>
    <col min="4" max="4" width="41.140625" customWidth="1"/>
    <col min="5" max="5" width="22" customWidth="1"/>
    <col min="6" max="6" width="28" customWidth="1"/>
    <col min="7" max="7" width="27.7109375" bestFit="1" customWidth="1"/>
    <col min="8" max="8" width="17.85546875" customWidth="1"/>
  </cols>
  <sheetData>
    <row r="1" spans="1:8" s="1" customFormat="1" x14ac:dyDescent="0.25">
      <c r="F1" s="2"/>
    </row>
    <row r="2" spans="1:8" s="1" customFormat="1" ht="24" customHeight="1" x14ac:dyDescent="0.25">
      <c r="D2" s="22" t="s">
        <v>401</v>
      </c>
      <c r="E2" s="22"/>
      <c r="F2" s="22"/>
      <c r="G2" s="22"/>
    </row>
    <row r="3" spans="1:8" s="1" customFormat="1" ht="26.25" customHeight="1" x14ac:dyDescent="0.25">
      <c r="D3" s="22"/>
      <c r="E3" s="22"/>
      <c r="F3" s="22"/>
      <c r="G3" s="22"/>
    </row>
    <row r="4" spans="1:8" s="1" customFormat="1" ht="27" customHeight="1" x14ac:dyDescent="0.25">
      <c r="D4" s="22"/>
      <c r="E4" s="22"/>
      <c r="F4" s="22"/>
      <c r="G4" s="22"/>
    </row>
    <row r="5" spans="1:8" s="1" customFormat="1" ht="25.5" customHeight="1" x14ac:dyDescent="0.25">
      <c r="D5" s="22"/>
      <c r="E5" s="22"/>
      <c r="F5" s="22"/>
      <c r="G5" s="22"/>
    </row>
    <row r="6" spans="1:8" s="1" customFormat="1" ht="26.25" customHeight="1" x14ac:dyDescent="0.25">
      <c r="D6" s="22"/>
      <c r="E6" s="22"/>
      <c r="F6" s="22"/>
      <c r="G6" s="22"/>
    </row>
    <row r="7" spans="1:8" s="1" customFormat="1" x14ac:dyDescent="0.25">
      <c r="F7" s="2"/>
    </row>
    <row r="8" spans="1:8" s="3" customFormat="1" ht="37.5" customHeight="1" x14ac:dyDescent="0.15">
      <c r="A8" s="8" t="s">
        <v>6</v>
      </c>
      <c r="B8" s="8" t="s">
        <v>0</v>
      </c>
      <c r="C8" s="9" t="s">
        <v>1</v>
      </c>
      <c r="D8" s="8" t="s">
        <v>7</v>
      </c>
      <c r="E8" s="8" t="s">
        <v>8</v>
      </c>
      <c r="F8" s="8" t="s">
        <v>9</v>
      </c>
      <c r="G8" s="8" t="s">
        <v>2</v>
      </c>
      <c r="H8" s="8" t="s">
        <v>399</v>
      </c>
    </row>
    <row r="9" spans="1:8" s="1" customFormat="1" ht="38.25" customHeight="1" x14ac:dyDescent="0.25">
      <c r="A9" s="10">
        <v>1</v>
      </c>
      <c r="B9" s="10" t="s">
        <v>10</v>
      </c>
      <c r="C9" s="10" t="s">
        <v>11</v>
      </c>
      <c r="D9" s="10" t="s">
        <v>12</v>
      </c>
      <c r="E9" s="11">
        <v>13000</v>
      </c>
      <c r="F9" s="12" t="s">
        <v>13</v>
      </c>
      <c r="G9" s="13" t="s">
        <v>14</v>
      </c>
      <c r="H9" s="13" t="s">
        <v>14</v>
      </c>
    </row>
    <row r="10" spans="1:8" s="1" customFormat="1" ht="38.25" customHeight="1" x14ac:dyDescent="0.25">
      <c r="A10" s="10">
        <f t="shared" ref="A10:A73" si="0">A9+1</f>
        <v>2</v>
      </c>
      <c r="B10" s="10" t="s">
        <v>10</v>
      </c>
      <c r="C10" s="10" t="s">
        <v>15</v>
      </c>
      <c r="D10" s="10" t="s">
        <v>16</v>
      </c>
      <c r="E10" s="11">
        <v>26400</v>
      </c>
      <c r="F10" s="12" t="s">
        <v>17</v>
      </c>
      <c r="G10" s="13" t="s">
        <v>14</v>
      </c>
      <c r="H10" s="13" t="s">
        <v>14</v>
      </c>
    </row>
    <row r="11" spans="1:8" s="1" customFormat="1" ht="38.25" customHeight="1" x14ac:dyDescent="0.25">
      <c r="A11" s="10">
        <f t="shared" si="0"/>
        <v>3</v>
      </c>
      <c r="B11" s="10" t="s">
        <v>10</v>
      </c>
      <c r="C11" s="10" t="s">
        <v>18</v>
      </c>
      <c r="D11" s="10" t="s">
        <v>19</v>
      </c>
      <c r="E11" s="11">
        <v>8000</v>
      </c>
      <c r="F11" s="12" t="s">
        <v>13</v>
      </c>
      <c r="G11" s="13" t="s">
        <v>14</v>
      </c>
      <c r="H11" s="13" t="s">
        <v>14</v>
      </c>
    </row>
    <row r="12" spans="1:8" s="1" customFormat="1" ht="38.25" customHeight="1" x14ac:dyDescent="0.25">
      <c r="A12" s="10">
        <f t="shared" si="0"/>
        <v>4</v>
      </c>
      <c r="B12" s="10" t="s">
        <v>10</v>
      </c>
      <c r="C12" s="14" t="s">
        <v>20</v>
      </c>
      <c r="D12" s="10" t="s">
        <v>21</v>
      </c>
      <c r="E12" s="11">
        <v>8000</v>
      </c>
      <c r="F12" s="12" t="s">
        <v>13</v>
      </c>
      <c r="G12" s="13" t="s">
        <v>22</v>
      </c>
      <c r="H12" s="13" t="s">
        <v>22</v>
      </c>
    </row>
    <row r="13" spans="1:8" s="1" customFormat="1" ht="38.25" customHeight="1" x14ac:dyDescent="0.25">
      <c r="A13" s="10">
        <f t="shared" si="0"/>
        <v>5</v>
      </c>
      <c r="B13" s="10" t="s">
        <v>10</v>
      </c>
      <c r="C13" s="14" t="s">
        <v>23</v>
      </c>
      <c r="D13" s="10" t="s">
        <v>24</v>
      </c>
      <c r="E13" s="15">
        <v>10000</v>
      </c>
      <c r="F13" s="12" t="s">
        <v>13</v>
      </c>
      <c r="G13" s="13" t="s">
        <v>14</v>
      </c>
      <c r="H13" s="13" t="s">
        <v>14</v>
      </c>
    </row>
    <row r="14" spans="1:8" s="1" customFormat="1" ht="38.25" customHeight="1" x14ac:dyDescent="0.25">
      <c r="A14" s="10">
        <f t="shared" si="0"/>
        <v>6</v>
      </c>
      <c r="B14" s="10" t="s">
        <v>10</v>
      </c>
      <c r="C14" s="14" t="s">
        <v>25</v>
      </c>
      <c r="D14" s="10" t="s">
        <v>26</v>
      </c>
      <c r="E14" s="15">
        <v>7000</v>
      </c>
      <c r="F14" s="12" t="s">
        <v>13</v>
      </c>
      <c r="G14" s="13" t="s">
        <v>14</v>
      </c>
      <c r="H14" s="13" t="s">
        <v>14</v>
      </c>
    </row>
    <row r="15" spans="1:8" s="1" customFormat="1" ht="38.25" customHeight="1" x14ac:dyDescent="0.25">
      <c r="A15" s="10">
        <f t="shared" si="0"/>
        <v>7</v>
      </c>
      <c r="B15" s="10" t="s">
        <v>10</v>
      </c>
      <c r="C15" s="14" t="s">
        <v>27</v>
      </c>
      <c r="D15" s="10" t="s">
        <v>26</v>
      </c>
      <c r="E15" s="16">
        <v>7000</v>
      </c>
      <c r="F15" s="12" t="s">
        <v>13</v>
      </c>
      <c r="G15" s="13" t="s">
        <v>14</v>
      </c>
      <c r="H15" s="13" t="s">
        <v>14</v>
      </c>
    </row>
    <row r="16" spans="1:8" s="1" customFormat="1" ht="38.25" customHeight="1" x14ac:dyDescent="0.25">
      <c r="A16" s="10">
        <f t="shared" si="0"/>
        <v>8</v>
      </c>
      <c r="B16" s="10" t="s">
        <v>10</v>
      </c>
      <c r="C16" s="10" t="s">
        <v>28</v>
      </c>
      <c r="D16" s="10" t="s">
        <v>26</v>
      </c>
      <c r="E16" s="11">
        <v>9000</v>
      </c>
      <c r="F16" s="12" t="s">
        <v>29</v>
      </c>
      <c r="G16" s="13" t="s">
        <v>14</v>
      </c>
      <c r="H16" s="13" t="s">
        <v>14</v>
      </c>
    </row>
    <row r="17" spans="1:8" s="1" customFormat="1" ht="38.25" customHeight="1" x14ac:dyDescent="0.25">
      <c r="A17" s="10">
        <f t="shared" si="0"/>
        <v>9</v>
      </c>
      <c r="B17" s="10" t="s">
        <v>10</v>
      </c>
      <c r="C17" s="14" t="s">
        <v>30</v>
      </c>
      <c r="D17" s="10" t="s">
        <v>31</v>
      </c>
      <c r="E17" s="15">
        <v>8000</v>
      </c>
      <c r="F17" s="12" t="s">
        <v>13</v>
      </c>
      <c r="G17" s="13" t="s">
        <v>22</v>
      </c>
      <c r="H17" s="13" t="s">
        <v>22</v>
      </c>
    </row>
    <row r="18" spans="1:8" s="1" customFormat="1" ht="38.25" customHeight="1" x14ac:dyDescent="0.25">
      <c r="A18" s="10">
        <f t="shared" si="0"/>
        <v>10</v>
      </c>
      <c r="B18" s="10" t="s">
        <v>10</v>
      </c>
      <c r="C18" s="14" t="s">
        <v>32</v>
      </c>
      <c r="D18" s="10" t="s">
        <v>33</v>
      </c>
      <c r="E18" s="11">
        <v>9000</v>
      </c>
      <c r="F18" s="12" t="s">
        <v>13</v>
      </c>
      <c r="G18" s="13" t="s">
        <v>22</v>
      </c>
      <c r="H18" s="13" t="s">
        <v>22</v>
      </c>
    </row>
    <row r="19" spans="1:8" s="1" customFormat="1" ht="38.25" customHeight="1" x14ac:dyDescent="0.25">
      <c r="A19" s="10">
        <f t="shared" si="0"/>
        <v>11</v>
      </c>
      <c r="B19" s="10" t="s">
        <v>10</v>
      </c>
      <c r="C19" s="14" t="s">
        <v>34</v>
      </c>
      <c r="D19" s="10" t="s">
        <v>35</v>
      </c>
      <c r="E19" s="11">
        <v>10000</v>
      </c>
      <c r="F19" s="12" t="s">
        <v>13</v>
      </c>
      <c r="G19" s="13" t="s">
        <v>22</v>
      </c>
      <c r="H19" s="13" t="s">
        <v>22</v>
      </c>
    </row>
    <row r="20" spans="1:8" s="1" customFormat="1" ht="38.25" customHeight="1" x14ac:dyDescent="0.25">
      <c r="A20" s="10">
        <f t="shared" si="0"/>
        <v>12</v>
      </c>
      <c r="B20" s="10" t="s">
        <v>10</v>
      </c>
      <c r="C20" s="14" t="s">
        <v>36</v>
      </c>
      <c r="D20" s="10" t="s">
        <v>37</v>
      </c>
      <c r="E20" s="11">
        <v>10000</v>
      </c>
      <c r="F20" s="12" t="s">
        <v>13</v>
      </c>
      <c r="G20" s="13" t="s">
        <v>22</v>
      </c>
      <c r="H20" s="13" t="s">
        <v>22</v>
      </c>
    </row>
    <row r="21" spans="1:8" s="1" customFormat="1" ht="38.25" customHeight="1" x14ac:dyDescent="0.25">
      <c r="A21" s="10">
        <f t="shared" si="0"/>
        <v>13</v>
      </c>
      <c r="B21" s="10" t="s">
        <v>10</v>
      </c>
      <c r="C21" s="14" t="s">
        <v>38</v>
      </c>
      <c r="D21" s="10" t="s">
        <v>39</v>
      </c>
      <c r="E21" s="11">
        <v>10000</v>
      </c>
      <c r="F21" s="12" t="s">
        <v>13</v>
      </c>
      <c r="G21" s="13" t="s">
        <v>22</v>
      </c>
      <c r="H21" s="13" t="s">
        <v>22</v>
      </c>
    </row>
    <row r="22" spans="1:8" s="1" customFormat="1" ht="38.25" customHeight="1" x14ac:dyDescent="0.25">
      <c r="A22" s="10">
        <f t="shared" si="0"/>
        <v>14</v>
      </c>
      <c r="B22" s="10" t="s">
        <v>10</v>
      </c>
      <c r="C22" s="14" t="s">
        <v>40</v>
      </c>
      <c r="D22" s="10" t="s">
        <v>12</v>
      </c>
      <c r="E22" s="11">
        <v>7000</v>
      </c>
      <c r="F22" s="12" t="s">
        <v>13</v>
      </c>
      <c r="G22" s="13" t="s">
        <v>22</v>
      </c>
      <c r="H22" s="13" t="s">
        <v>22</v>
      </c>
    </row>
    <row r="23" spans="1:8" s="1" customFormat="1" ht="38.25" customHeight="1" x14ac:dyDescent="0.25">
      <c r="A23" s="10">
        <f t="shared" si="0"/>
        <v>15</v>
      </c>
      <c r="B23" s="10" t="s">
        <v>10</v>
      </c>
      <c r="C23" s="14" t="s">
        <v>41</v>
      </c>
      <c r="D23" s="10" t="s">
        <v>42</v>
      </c>
      <c r="E23" s="11">
        <v>10000</v>
      </c>
      <c r="F23" s="12" t="s">
        <v>13</v>
      </c>
      <c r="G23" s="13" t="s">
        <v>22</v>
      </c>
      <c r="H23" s="13" t="s">
        <v>22</v>
      </c>
    </row>
    <row r="24" spans="1:8" s="1" customFormat="1" ht="38.25" customHeight="1" x14ac:dyDescent="0.25">
      <c r="A24" s="10">
        <f t="shared" si="0"/>
        <v>16</v>
      </c>
      <c r="B24" s="10" t="s">
        <v>10</v>
      </c>
      <c r="C24" s="10" t="s">
        <v>43</v>
      </c>
      <c r="D24" s="10" t="s">
        <v>44</v>
      </c>
      <c r="E24" s="15">
        <v>8000</v>
      </c>
      <c r="F24" s="12" t="s">
        <v>13</v>
      </c>
      <c r="G24" s="13" t="s">
        <v>22</v>
      </c>
      <c r="H24" s="13" t="s">
        <v>22</v>
      </c>
    </row>
    <row r="25" spans="1:8" s="1" customFormat="1" ht="38.25" customHeight="1" x14ac:dyDescent="0.25">
      <c r="A25" s="10">
        <f t="shared" si="0"/>
        <v>17</v>
      </c>
      <c r="B25" s="10" t="s">
        <v>10</v>
      </c>
      <c r="C25" s="14" t="s">
        <v>45</v>
      </c>
      <c r="D25" s="10" t="s">
        <v>46</v>
      </c>
      <c r="E25" s="11">
        <v>10000</v>
      </c>
      <c r="F25" s="12" t="s">
        <v>13</v>
      </c>
      <c r="G25" s="13" t="s">
        <v>14</v>
      </c>
      <c r="H25" s="13" t="s">
        <v>14</v>
      </c>
    </row>
    <row r="26" spans="1:8" s="1" customFormat="1" ht="38.25" customHeight="1" x14ac:dyDescent="0.25">
      <c r="A26" s="10">
        <f t="shared" si="0"/>
        <v>18</v>
      </c>
      <c r="B26" s="10" t="s">
        <v>10</v>
      </c>
      <c r="C26" s="14" t="s">
        <v>47</v>
      </c>
      <c r="D26" s="10" t="s">
        <v>48</v>
      </c>
      <c r="E26" s="15">
        <v>10000</v>
      </c>
      <c r="F26" s="12" t="s">
        <v>13</v>
      </c>
      <c r="G26" s="13" t="s">
        <v>14</v>
      </c>
      <c r="H26" s="13" t="s">
        <v>14</v>
      </c>
    </row>
    <row r="27" spans="1:8" s="1" customFormat="1" ht="38.25" customHeight="1" x14ac:dyDescent="0.25">
      <c r="A27" s="10">
        <f t="shared" si="0"/>
        <v>19</v>
      </c>
      <c r="B27" s="10" t="s">
        <v>10</v>
      </c>
      <c r="C27" s="14" t="s">
        <v>49</v>
      </c>
      <c r="D27" s="10" t="s">
        <v>37</v>
      </c>
      <c r="E27" s="11">
        <v>10000</v>
      </c>
      <c r="F27" s="12" t="s">
        <v>13</v>
      </c>
      <c r="G27" s="13" t="s">
        <v>14</v>
      </c>
      <c r="H27" s="13" t="s">
        <v>14</v>
      </c>
    </row>
    <row r="28" spans="1:8" s="1" customFormat="1" ht="38.25" customHeight="1" x14ac:dyDescent="0.25">
      <c r="A28" s="10">
        <f t="shared" si="0"/>
        <v>20</v>
      </c>
      <c r="B28" s="10" t="s">
        <v>10</v>
      </c>
      <c r="C28" s="14" t="s">
        <v>50</v>
      </c>
      <c r="D28" s="10" t="s">
        <v>21</v>
      </c>
      <c r="E28" s="11">
        <v>6500</v>
      </c>
      <c r="F28" s="12" t="s">
        <v>4</v>
      </c>
      <c r="G28" s="13" t="s">
        <v>14</v>
      </c>
      <c r="H28" s="13" t="s">
        <v>14</v>
      </c>
    </row>
    <row r="29" spans="1:8" s="1" customFormat="1" ht="38.25" customHeight="1" x14ac:dyDescent="0.25">
      <c r="A29" s="10">
        <f t="shared" si="0"/>
        <v>21</v>
      </c>
      <c r="B29" s="10" t="s">
        <v>10</v>
      </c>
      <c r="C29" s="14" t="s">
        <v>51</v>
      </c>
      <c r="D29" s="10" t="s">
        <v>52</v>
      </c>
      <c r="E29" s="15">
        <v>12000</v>
      </c>
      <c r="F29" s="12" t="s">
        <v>13</v>
      </c>
      <c r="G29" s="13" t="s">
        <v>14</v>
      </c>
      <c r="H29" s="13" t="s">
        <v>14</v>
      </c>
    </row>
    <row r="30" spans="1:8" s="1" customFormat="1" ht="38.25" customHeight="1" x14ac:dyDescent="0.25">
      <c r="A30" s="10">
        <f t="shared" si="0"/>
        <v>22</v>
      </c>
      <c r="B30" s="10" t="s">
        <v>10</v>
      </c>
      <c r="C30" s="14" t="s">
        <v>53</v>
      </c>
      <c r="D30" s="10" t="s">
        <v>44</v>
      </c>
      <c r="E30" s="11">
        <v>8000</v>
      </c>
      <c r="F30" s="12" t="s">
        <v>13</v>
      </c>
      <c r="G30" s="13" t="s">
        <v>22</v>
      </c>
      <c r="H30" s="13" t="s">
        <v>22</v>
      </c>
    </row>
    <row r="31" spans="1:8" s="1" customFormat="1" ht="38.25" customHeight="1" x14ac:dyDescent="0.25">
      <c r="A31" s="10">
        <f t="shared" si="0"/>
        <v>23</v>
      </c>
      <c r="B31" s="10" t="s">
        <v>10</v>
      </c>
      <c r="C31" s="14" t="s">
        <v>54</v>
      </c>
      <c r="D31" s="10" t="s">
        <v>55</v>
      </c>
      <c r="E31" s="15">
        <v>9000</v>
      </c>
      <c r="F31" s="12" t="s">
        <v>13</v>
      </c>
      <c r="G31" s="13" t="s">
        <v>14</v>
      </c>
      <c r="H31" s="12" t="s">
        <v>400</v>
      </c>
    </row>
    <row r="32" spans="1:8" s="1" customFormat="1" ht="38.25" customHeight="1" x14ac:dyDescent="0.25">
      <c r="A32" s="10">
        <f t="shared" si="0"/>
        <v>24</v>
      </c>
      <c r="B32" s="10" t="s">
        <v>10</v>
      </c>
      <c r="C32" s="14" t="s">
        <v>56</v>
      </c>
      <c r="D32" s="10" t="s">
        <v>57</v>
      </c>
      <c r="E32" s="15">
        <v>10000</v>
      </c>
      <c r="F32" s="12" t="s">
        <v>13</v>
      </c>
      <c r="G32" s="13" t="s">
        <v>14</v>
      </c>
      <c r="H32" s="13" t="s">
        <v>14</v>
      </c>
    </row>
    <row r="33" spans="1:8" s="1" customFormat="1" ht="38.25" customHeight="1" x14ac:dyDescent="0.25">
      <c r="A33" s="10">
        <f t="shared" si="0"/>
        <v>25</v>
      </c>
      <c r="B33" s="10" t="s">
        <v>10</v>
      </c>
      <c r="C33" s="14" t="s">
        <v>58</v>
      </c>
      <c r="D33" s="10" t="s">
        <v>48</v>
      </c>
      <c r="E33" s="15">
        <v>9000</v>
      </c>
      <c r="F33" s="12" t="s">
        <v>13</v>
      </c>
      <c r="G33" s="13" t="s">
        <v>14</v>
      </c>
      <c r="H33" s="13" t="s">
        <v>14</v>
      </c>
    </row>
    <row r="34" spans="1:8" s="1" customFormat="1" ht="38.25" customHeight="1" x14ac:dyDescent="0.25">
      <c r="A34" s="10">
        <f t="shared" si="0"/>
        <v>26</v>
      </c>
      <c r="B34" s="10" t="s">
        <v>10</v>
      </c>
      <c r="C34" s="14" t="s">
        <v>59</v>
      </c>
      <c r="D34" s="10" t="s">
        <v>60</v>
      </c>
      <c r="E34" s="11">
        <v>10000</v>
      </c>
      <c r="F34" s="12" t="s">
        <v>13</v>
      </c>
      <c r="G34" s="13" t="s">
        <v>14</v>
      </c>
      <c r="H34" s="13" t="s">
        <v>14</v>
      </c>
    </row>
    <row r="35" spans="1:8" s="1" customFormat="1" ht="38.25" customHeight="1" x14ac:dyDescent="0.25">
      <c r="A35" s="10">
        <f t="shared" si="0"/>
        <v>27</v>
      </c>
      <c r="B35" s="10" t="s">
        <v>10</v>
      </c>
      <c r="C35" s="14" t="s">
        <v>61</v>
      </c>
      <c r="D35" s="10" t="s">
        <v>12</v>
      </c>
      <c r="E35" s="16">
        <f>8000</f>
        <v>8000</v>
      </c>
      <c r="F35" s="12" t="s">
        <v>13</v>
      </c>
      <c r="G35" s="12"/>
      <c r="H35" s="12"/>
    </row>
    <row r="36" spans="1:8" s="1" customFormat="1" ht="38.25" customHeight="1" x14ac:dyDescent="0.25">
      <c r="A36" s="10">
        <f t="shared" si="0"/>
        <v>28</v>
      </c>
      <c r="B36" s="10" t="s">
        <v>10</v>
      </c>
      <c r="C36" s="14" t="s">
        <v>62</v>
      </c>
      <c r="D36" s="10" t="s">
        <v>63</v>
      </c>
      <c r="E36" s="15">
        <v>10000</v>
      </c>
      <c r="F36" s="12" t="s">
        <v>13</v>
      </c>
      <c r="G36" s="13" t="s">
        <v>14</v>
      </c>
      <c r="H36" s="13" t="s">
        <v>14</v>
      </c>
    </row>
    <row r="37" spans="1:8" s="1" customFormat="1" ht="38.25" customHeight="1" x14ac:dyDescent="0.25">
      <c r="A37" s="10">
        <f t="shared" si="0"/>
        <v>29</v>
      </c>
      <c r="B37" s="10" t="s">
        <v>10</v>
      </c>
      <c r="C37" s="14" t="s">
        <v>64</v>
      </c>
      <c r="D37" s="10" t="s">
        <v>65</v>
      </c>
      <c r="E37" s="15">
        <v>8000</v>
      </c>
      <c r="F37" s="12" t="s">
        <v>13</v>
      </c>
      <c r="G37" s="13" t="s">
        <v>14</v>
      </c>
      <c r="H37" s="13" t="s">
        <v>14</v>
      </c>
    </row>
    <row r="38" spans="1:8" s="1" customFormat="1" ht="38.25" customHeight="1" x14ac:dyDescent="0.25">
      <c r="A38" s="10">
        <f t="shared" si="0"/>
        <v>30</v>
      </c>
      <c r="B38" s="10" t="s">
        <v>10</v>
      </c>
      <c r="C38" s="14" t="s">
        <v>66</v>
      </c>
      <c r="D38" s="10" t="s">
        <v>67</v>
      </c>
      <c r="E38" s="16">
        <v>8000</v>
      </c>
      <c r="F38" s="12" t="s">
        <v>68</v>
      </c>
      <c r="G38" s="13" t="s">
        <v>14</v>
      </c>
      <c r="H38" s="13" t="s">
        <v>14</v>
      </c>
    </row>
    <row r="39" spans="1:8" s="1" customFormat="1" ht="38.25" customHeight="1" x14ac:dyDescent="0.25">
      <c r="A39" s="10">
        <f t="shared" si="0"/>
        <v>31</v>
      </c>
      <c r="B39" s="10" t="s">
        <v>10</v>
      </c>
      <c r="C39" s="14" t="s">
        <v>69</v>
      </c>
      <c r="D39" s="10" t="s">
        <v>70</v>
      </c>
      <c r="E39" s="15">
        <v>12000</v>
      </c>
      <c r="F39" s="12" t="s">
        <v>71</v>
      </c>
      <c r="G39" s="13" t="s">
        <v>14</v>
      </c>
      <c r="H39" s="13" t="s">
        <v>14</v>
      </c>
    </row>
    <row r="40" spans="1:8" s="1" customFormat="1" ht="38.25" customHeight="1" x14ac:dyDescent="0.25">
      <c r="A40" s="10">
        <f t="shared" si="0"/>
        <v>32</v>
      </c>
      <c r="B40" s="10" t="s">
        <v>10</v>
      </c>
      <c r="C40" s="14" t="s">
        <v>72</v>
      </c>
      <c r="D40" s="10" t="s">
        <v>73</v>
      </c>
      <c r="E40" s="11">
        <v>15000</v>
      </c>
      <c r="F40" s="12" t="s">
        <v>74</v>
      </c>
      <c r="G40" s="13" t="s">
        <v>22</v>
      </c>
      <c r="H40" s="13" t="s">
        <v>22</v>
      </c>
    </row>
    <row r="41" spans="1:8" s="1" customFormat="1" ht="38.25" customHeight="1" x14ac:dyDescent="0.25">
      <c r="A41" s="10">
        <f t="shared" si="0"/>
        <v>33</v>
      </c>
      <c r="B41" s="10" t="s">
        <v>10</v>
      </c>
      <c r="C41" s="14" t="s">
        <v>75</v>
      </c>
      <c r="D41" s="10" t="s">
        <v>12</v>
      </c>
      <c r="E41" s="16">
        <v>5000</v>
      </c>
      <c r="F41" s="12" t="s">
        <v>76</v>
      </c>
      <c r="G41" s="13" t="s">
        <v>22</v>
      </c>
      <c r="H41" s="13" t="s">
        <v>22</v>
      </c>
    </row>
    <row r="42" spans="1:8" s="1" customFormat="1" ht="38.25" customHeight="1" x14ac:dyDescent="0.25">
      <c r="A42" s="10">
        <f t="shared" si="0"/>
        <v>34</v>
      </c>
      <c r="B42" s="10" t="s">
        <v>10</v>
      </c>
      <c r="C42" s="14" t="s">
        <v>77</v>
      </c>
      <c r="D42" s="10" t="s">
        <v>63</v>
      </c>
      <c r="E42" s="16">
        <v>10000</v>
      </c>
      <c r="F42" s="12" t="s">
        <v>76</v>
      </c>
      <c r="G42" s="13" t="s">
        <v>14</v>
      </c>
      <c r="H42" s="13" t="s">
        <v>14</v>
      </c>
    </row>
    <row r="43" spans="1:8" s="1" customFormat="1" ht="38.25" customHeight="1" x14ac:dyDescent="0.25">
      <c r="A43" s="10">
        <f t="shared" si="0"/>
        <v>35</v>
      </c>
      <c r="B43" s="10" t="s">
        <v>10</v>
      </c>
      <c r="C43" s="14" t="s">
        <v>78</v>
      </c>
      <c r="D43" s="10" t="s">
        <v>79</v>
      </c>
      <c r="E43" s="11">
        <v>12500</v>
      </c>
      <c r="F43" s="12" t="s">
        <v>80</v>
      </c>
      <c r="G43" s="13" t="s">
        <v>22</v>
      </c>
      <c r="H43" s="13" t="s">
        <v>22</v>
      </c>
    </row>
    <row r="44" spans="1:8" s="1" customFormat="1" ht="38.25" customHeight="1" x14ac:dyDescent="0.25">
      <c r="A44" s="10">
        <f t="shared" si="0"/>
        <v>36</v>
      </c>
      <c r="B44" s="10" t="s">
        <v>10</v>
      </c>
      <c r="C44" s="14" t="s">
        <v>81</v>
      </c>
      <c r="D44" s="10" t="s">
        <v>57</v>
      </c>
      <c r="E44" s="16">
        <v>10000</v>
      </c>
      <c r="F44" s="12" t="s">
        <v>82</v>
      </c>
      <c r="G44" s="12"/>
      <c r="H44" s="12"/>
    </row>
    <row r="45" spans="1:8" s="1" customFormat="1" ht="38.25" customHeight="1" x14ac:dyDescent="0.25">
      <c r="A45" s="10">
        <f t="shared" si="0"/>
        <v>37</v>
      </c>
      <c r="B45" s="10" t="s">
        <v>10</v>
      </c>
      <c r="C45" s="14" t="s">
        <v>83</v>
      </c>
      <c r="D45" s="10" t="s">
        <v>84</v>
      </c>
      <c r="E45" s="11">
        <f>10000</f>
        <v>10000</v>
      </c>
      <c r="F45" s="12" t="s">
        <v>85</v>
      </c>
      <c r="G45" s="12"/>
      <c r="H45" s="12"/>
    </row>
    <row r="46" spans="1:8" s="1" customFormat="1" ht="38.25" customHeight="1" x14ac:dyDescent="0.25">
      <c r="A46" s="10">
        <f t="shared" si="0"/>
        <v>38</v>
      </c>
      <c r="B46" s="10" t="s">
        <v>10</v>
      </c>
      <c r="C46" s="14" t="s">
        <v>86</v>
      </c>
      <c r="D46" s="10" t="s">
        <v>24</v>
      </c>
      <c r="E46" s="11">
        <v>10000</v>
      </c>
      <c r="F46" s="12" t="s">
        <v>82</v>
      </c>
      <c r="G46" s="12"/>
      <c r="H46" s="12"/>
    </row>
    <row r="47" spans="1:8" s="1" customFormat="1" ht="38.25" customHeight="1" x14ac:dyDescent="0.25">
      <c r="A47" s="10">
        <f t="shared" si="0"/>
        <v>39</v>
      </c>
      <c r="B47" s="10" t="s">
        <v>10</v>
      </c>
      <c r="C47" s="14" t="s">
        <v>87</v>
      </c>
      <c r="D47" s="10" t="s">
        <v>88</v>
      </c>
      <c r="E47" s="11">
        <v>8000</v>
      </c>
      <c r="F47" s="12" t="s">
        <v>89</v>
      </c>
      <c r="G47" s="12"/>
      <c r="H47" s="12"/>
    </row>
    <row r="48" spans="1:8" s="1" customFormat="1" ht="38.25" customHeight="1" x14ac:dyDescent="0.25">
      <c r="A48" s="10">
        <f t="shared" si="0"/>
        <v>40</v>
      </c>
      <c r="B48" s="10" t="s">
        <v>10</v>
      </c>
      <c r="C48" s="14" t="s">
        <v>90</v>
      </c>
      <c r="D48" s="10" t="s">
        <v>12</v>
      </c>
      <c r="E48" s="11">
        <v>6500</v>
      </c>
      <c r="F48" s="12" t="s">
        <v>91</v>
      </c>
      <c r="G48" s="13" t="s">
        <v>22</v>
      </c>
      <c r="H48" s="13" t="s">
        <v>22</v>
      </c>
    </row>
    <row r="49" spans="1:8" s="1" customFormat="1" ht="38.25" customHeight="1" x14ac:dyDescent="0.25">
      <c r="A49" s="10">
        <f t="shared" si="0"/>
        <v>41</v>
      </c>
      <c r="B49" s="10" t="s">
        <v>10</v>
      </c>
      <c r="C49" s="14" t="s">
        <v>92</v>
      </c>
      <c r="D49" s="10" t="s">
        <v>93</v>
      </c>
      <c r="E49" s="16">
        <v>10000</v>
      </c>
      <c r="F49" s="12" t="s">
        <v>82</v>
      </c>
      <c r="G49" s="12"/>
      <c r="H49" s="12"/>
    </row>
    <row r="50" spans="1:8" s="1" customFormat="1" ht="38.25" customHeight="1" x14ac:dyDescent="0.25">
      <c r="A50" s="10">
        <f t="shared" si="0"/>
        <v>42</v>
      </c>
      <c r="B50" s="10" t="s">
        <v>10</v>
      </c>
      <c r="C50" s="14" t="s">
        <v>94</v>
      </c>
      <c r="D50" s="10" t="s">
        <v>46</v>
      </c>
      <c r="E50" s="11">
        <f>10000</f>
        <v>10000</v>
      </c>
      <c r="F50" s="12" t="s">
        <v>95</v>
      </c>
      <c r="G50" s="13" t="s">
        <v>14</v>
      </c>
      <c r="H50" s="13" t="s">
        <v>14</v>
      </c>
    </row>
    <row r="51" spans="1:8" s="1" customFormat="1" ht="38.25" customHeight="1" x14ac:dyDescent="0.25">
      <c r="A51" s="10">
        <f t="shared" si="0"/>
        <v>43</v>
      </c>
      <c r="B51" s="10" t="s">
        <v>10</v>
      </c>
      <c r="C51" s="14" t="s">
        <v>96</v>
      </c>
      <c r="D51" s="10" t="s">
        <v>97</v>
      </c>
      <c r="E51" s="11">
        <v>8000</v>
      </c>
      <c r="F51" s="12" t="s">
        <v>98</v>
      </c>
      <c r="G51" s="12"/>
      <c r="H51" s="12"/>
    </row>
    <row r="52" spans="1:8" s="1" customFormat="1" ht="38.25" customHeight="1" x14ac:dyDescent="0.25">
      <c r="A52" s="10">
        <f t="shared" si="0"/>
        <v>44</v>
      </c>
      <c r="B52" s="10" t="s">
        <v>10</v>
      </c>
      <c r="C52" s="14" t="s">
        <v>99</v>
      </c>
      <c r="D52" s="10" t="s">
        <v>12</v>
      </c>
      <c r="E52" s="11">
        <v>6500</v>
      </c>
      <c r="F52" s="12" t="s">
        <v>91</v>
      </c>
      <c r="G52" s="13" t="s">
        <v>14</v>
      </c>
      <c r="H52" s="13" t="s">
        <v>14</v>
      </c>
    </row>
    <row r="53" spans="1:8" s="1" customFormat="1" ht="38.25" customHeight="1" x14ac:dyDescent="0.25">
      <c r="A53" s="10">
        <f t="shared" si="0"/>
        <v>45</v>
      </c>
      <c r="B53" s="10" t="s">
        <v>10</v>
      </c>
      <c r="C53" s="14" t="s">
        <v>100</v>
      </c>
      <c r="D53" s="10" t="s">
        <v>101</v>
      </c>
      <c r="E53" s="11">
        <v>8000</v>
      </c>
      <c r="F53" s="12" t="s">
        <v>82</v>
      </c>
      <c r="G53" s="12"/>
      <c r="H53" s="12"/>
    </row>
    <row r="54" spans="1:8" s="1" customFormat="1" ht="38.25" customHeight="1" x14ac:dyDescent="0.25">
      <c r="A54" s="10">
        <f t="shared" si="0"/>
        <v>46</v>
      </c>
      <c r="B54" s="10" t="s">
        <v>10</v>
      </c>
      <c r="C54" s="14" t="s">
        <v>102</v>
      </c>
      <c r="D54" s="10" t="s">
        <v>24</v>
      </c>
      <c r="E54" s="11">
        <v>10000</v>
      </c>
      <c r="F54" s="12" t="s">
        <v>82</v>
      </c>
      <c r="G54" s="12"/>
      <c r="H54" s="12"/>
    </row>
    <row r="55" spans="1:8" s="1" customFormat="1" ht="38.25" customHeight="1" x14ac:dyDescent="0.25">
      <c r="A55" s="10">
        <f t="shared" si="0"/>
        <v>47</v>
      </c>
      <c r="B55" s="10" t="s">
        <v>10</v>
      </c>
      <c r="C55" s="14" t="s">
        <v>103</v>
      </c>
      <c r="D55" s="10" t="s">
        <v>104</v>
      </c>
      <c r="E55" s="11">
        <v>7000</v>
      </c>
      <c r="F55" s="12" t="s">
        <v>105</v>
      </c>
      <c r="G55" s="12"/>
      <c r="H55" s="12"/>
    </row>
    <row r="56" spans="1:8" s="1" customFormat="1" ht="38.25" customHeight="1" x14ac:dyDescent="0.25">
      <c r="A56" s="10">
        <f t="shared" si="0"/>
        <v>48</v>
      </c>
      <c r="B56" s="10" t="s">
        <v>10</v>
      </c>
      <c r="C56" s="14" t="s">
        <v>106</v>
      </c>
      <c r="D56" s="10" t="s">
        <v>107</v>
      </c>
      <c r="E56" s="11">
        <v>7000</v>
      </c>
      <c r="F56" s="12" t="s">
        <v>105</v>
      </c>
      <c r="G56" s="12"/>
      <c r="H56" s="12"/>
    </row>
    <row r="57" spans="1:8" s="1" customFormat="1" ht="38.25" customHeight="1" x14ac:dyDescent="0.25">
      <c r="A57" s="10">
        <f t="shared" si="0"/>
        <v>49</v>
      </c>
      <c r="B57" s="10" t="s">
        <v>10</v>
      </c>
      <c r="C57" s="14" t="s">
        <v>108</v>
      </c>
      <c r="D57" s="10" t="s">
        <v>109</v>
      </c>
      <c r="E57" s="11">
        <v>7000</v>
      </c>
      <c r="F57" s="12" t="s">
        <v>110</v>
      </c>
      <c r="G57" s="12"/>
      <c r="H57" s="12"/>
    </row>
    <row r="58" spans="1:8" s="1" customFormat="1" ht="38.25" customHeight="1" x14ac:dyDescent="0.25">
      <c r="A58" s="10">
        <f t="shared" si="0"/>
        <v>50</v>
      </c>
      <c r="B58" s="10" t="s">
        <v>10</v>
      </c>
      <c r="C58" s="14" t="s">
        <v>111</v>
      </c>
      <c r="D58" s="10" t="s">
        <v>107</v>
      </c>
      <c r="E58" s="15">
        <v>7000</v>
      </c>
      <c r="F58" s="12" t="s">
        <v>112</v>
      </c>
      <c r="G58" s="12"/>
      <c r="H58" s="12"/>
    </row>
    <row r="59" spans="1:8" s="1" customFormat="1" ht="38.25" customHeight="1" x14ac:dyDescent="0.25">
      <c r="A59" s="10">
        <f t="shared" si="0"/>
        <v>51</v>
      </c>
      <c r="B59" s="10" t="s">
        <v>10</v>
      </c>
      <c r="C59" s="14" t="s">
        <v>113</v>
      </c>
      <c r="D59" s="10" t="s">
        <v>24</v>
      </c>
      <c r="E59" s="11">
        <f>10000</f>
        <v>10000</v>
      </c>
      <c r="F59" s="12" t="s">
        <v>85</v>
      </c>
      <c r="G59" s="12"/>
      <c r="H59" s="12"/>
    </row>
    <row r="60" spans="1:8" s="1" customFormat="1" ht="38.25" customHeight="1" x14ac:dyDescent="0.25">
      <c r="A60" s="10">
        <f t="shared" si="0"/>
        <v>52</v>
      </c>
      <c r="B60" s="10" t="s">
        <v>10</v>
      </c>
      <c r="C60" s="14" t="s">
        <v>114</v>
      </c>
      <c r="D60" s="10" t="s">
        <v>115</v>
      </c>
      <c r="E60" s="11">
        <f>6500</f>
        <v>6500</v>
      </c>
      <c r="F60" s="12" t="s">
        <v>116</v>
      </c>
      <c r="G60" s="12"/>
      <c r="H60" s="12"/>
    </row>
    <row r="61" spans="1:8" s="1" customFormat="1" ht="38.25" customHeight="1" x14ac:dyDescent="0.25">
      <c r="A61" s="10">
        <f t="shared" si="0"/>
        <v>53</v>
      </c>
      <c r="B61" s="10" t="s">
        <v>10</v>
      </c>
      <c r="C61" s="14" t="s">
        <v>117</v>
      </c>
      <c r="D61" s="10" t="s">
        <v>107</v>
      </c>
      <c r="E61" s="11">
        <f>6500</f>
        <v>6500</v>
      </c>
      <c r="F61" s="12" t="s">
        <v>116</v>
      </c>
      <c r="G61" s="12"/>
      <c r="H61" s="12"/>
    </row>
    <row r="62" spans="1:8" s="1" customFormat="1" ht="38.25" customHeight="1" x14ac:dyDescent="0.25">
      <c r="A62" s="10">
        <f t="shared" si="0"/>
        <v>54</v>
      </c>
      <c r="B62" s="10" t="s">
        <v>10</v>
      </c>
      <c r="C62" s="14" t="s">
        <v>118</v>
      </c>
      <c r="D62" s="10" t="s">
        <v>21</v>
      </c>
      <c r="E62" s="11">
        <f>6500</f>
        <v>6500</v>
      </c>
      <c r="F62" s="12" t="s">
        <v>116</v>
      </c>
      <c r="G62" s="12"/>
      <c r="H62" s="12"/>
    </row>
    <row r="63" spans="1:8" s="1" customFormat="1" ht="38.25" customHeight="1" x14ac:dyDescent="0.25">
      <c r="A63" s="10">
        <f t="shared" si="0"/>
        <v>55</v>
      </c>
      <c r="B63" s="10" t="s">
        <v>10</v>
      </c>
      <c r="C63" s="14" t="s">
        <v>119</v>
      </c>
      <c r="D63" s="10" t="s">
        <v>48</v>
      </c>
      <c r="E63" s="11">
        <f>10000</f>
        <v>10000</v>
      </c>
      <c r="F63" s="12" t="s">
        <v>85</v>
      </c>
      <c r="G63" s="12"/>
      <c r="H63" s="12"/>
    </row>
    <row r="64" spans="1:8" s="1" customFormat="1" ht="38.25" customHeight="1" x14ac:dyDescent="0.25">
      <c r="A64" s="10">
        <f t="shared" si="0"/>
        <v>56</v>
      </c>
      <c r="B64" s="10" t="s">
        <v>10</v>
      </c>
      <c r="C64" s="14" t="s">
        <v>120</v>
      </c>
      <c r="D64" s="10" t="s">
        <v>107</v>
      </c>
      <c r="E64" s="11">
        <v>6500</v>
      </c>
      <c r="F64" s="12" t="s">
        <v>121</v>
      </c>
      <c r="G64" s="12"/>
      <c r="H64" s="12"/>
    </row>
    <row r="65" spans="1:8" s="1" customFormat="1" ht="38.25" customHeight="1" x14ac:dyDescent="0.25">
      <c r="A65" s="10">
        <f t="shared" si="0"/>
        <v>57</v>
      </c>
      <c r="B65" s="10" t="s">
        <v>10</v>
      </c>
      <c r="C65" s="14" t="s">
        <v>122</v>
      </c>
      <c r="D65" s="10" t="s">
        <v>39</v>
      </c>
      <c r="E65" s="11">
        <f>10000</f>
        <v>10000</v>
      </c>
      <c r="F65" s="12" t="s">
        <v>95</v>
      </c>
      <c r="G65" s="13" t="s">
        <v>14</v>
      </c>
      <c r="H65" s="13" t="s">
        <v>14</v>
      </c>
    </row>
    <row r="66" spans="1:8" s="1" customFormat="1" ht="38.25" customHeight="1" x14ac:dyDescent="0.25">
      <c r="A66" s="10">
        <f t="shared" si="0"/>
        <v>58</v>
      </c>
      <c r="B66" s="10" t="s">
        <v>10</v>
      </c>
      <c r="C66" s="14" t="s">
        <v>123</v>
      </c>
      <c r="D66" s="10" t="s">
        <v>67</v>
      </c>
      <c r="E66" s="11">
        <v>7000</v>
      </c>
      <c r="F66" s="12" t="s">
        <v>124</v>
      </c>
      <c r="G66" s="13" t="s">
        <v>14</v>
      </c>
      <c r="H66" s="13" t="s">
        <v>14</v>
      </c>
    </row>
    <row r="67" spans="1:8" s="1" customFormat="1" ht="38.25" customHeight="1" x14ac:dyDescent="0.25">
      <c r="A67" s="10">
        <f t="shared" si="0"/>
        <v>59</v>
      </c>
      <c r="B67" s="10" t="s">
        <v>10</v>
      </c>
      <c r="C67" s="14" t="s">
        <v>125</v>
      </c>
      <c r="D67" s="10" t="s">
        <v>12</v>
      </c>
      <c r="E67" s="11">
        <v>6500</v>
      </c>
      <c r="F67" s="12" t="s">
        <v>124</v>
      </c>
      <c r="G67" s="13" t="s">
        <v>14</v>
      </c>
      <c r="H67" s="13" t="s">
        <v>14</v>
      </c>
    </row>
    <row r="68" spans="1:8" s="1" customFormat="1" ht="38.25" customHeight="1" x14ac:dyDescent="0.25">
      <c r="A68" s="10">
        <f t="shared" si="0"/>
        <v>60</v>
      </c>
      <c r="B68" s="10" t="s">
        <v>10</v>
      </c>
      <c r="C68" s="14" t="s">
        <v>126</v>
      </c>
      <c r="D68" s="10" t="s">
        <v>127</v>
      </c>
      <c r="E68" s="15">
        <v>8000</v>
      </c>
      <c r="F68" s="12" t="s">
        <v>13</v>
      </c>
      <c r="G68" s="13" t="s">
        <v>14</v>
      </c>
      <c r="H68" s="13" t="s">
        <v>14</v>
      </c>
    </row>
    <row r="69" spans="1:8" s="1" customFormat="1" ht="38.25" customHeight="1" x14ac:dyDescent="0.25">
      <c r="A69" s="10">
        <f t="shared" si="0"/>
        <v>61</v>
      </c>
      <c r="B69" s="10" t="s">
        <v>10</v>
      </c>
      <c r="C69" s="14" t="s">
        <v>128</v>
      </c>
      <c r="D69" s="10" t="s">
        <v>44</v>
      </c>
      <c r="E69" s="11">
        <v>7000</v>
      </c>
      <c r="F69" s="12" t="s">
        <v>13</v>
      </c>
      <c r="G69" s="13" t="s">
        <v>14</v>
      </c>
      <c r="H69" s="13" t="s">
        <v>14</v>
      </c>
    </row>
    <row r="70" spans="1:8" s="1" customFormat="1" ht="38.25" customHeight="1" x14ac:dyDescent="0.25">
      <c r="A70" s="10">
        <f t="shared" si="0"/>
        <v>62</v>
      </c>
      <c r="B70" s="10" t="s">
        <v>10</v>
      </c>
      <c r="C70" s="14" t="s">
        <v>129</v>
      </c>
      <c r="D70" s="10" t="s">
        <v>46</v>
      </c>
      <c r="E70" s="15">
        <v>10000</v>
      </c>
      <c r="F70" s="12" t="s">
        <v>13</v>
      </c>
      <c r="G70" s="13" t="s">
        <v>14</v>
      </c>
      <c r="H70" s="13" t="s">
        <v>14</v>
      </c>
    </row>
    <row r="71" spans="1:8" s="1" customFormat="1" ht="38.25" customHeight="1" x14ac:dyDescent="0.25">
      <c r="A71" s="10">
        <f t="shared" si="0"/>
        <v>63</v>
      </c>
      <c r="B71" s="10" t="s">
        <v>10</v>
      </c>
      <c r="C71" s="14" t="s">
        <v>130</v>
      </c>
      <c r="D71" s="10" t="s">
        <v>44</v>
      </c>
      <c r="E71" s="15">
        <v>8000</v>
      </c>
      <c r="F71" s="12" t="s">
        <v>13</v>
      </c>
      <c r="G71" s="13" t="s">
        <v>131</v>
      </c>
      <c r="H71" s="13" t="s">
        <v>131</v>
      </c>
    </row>
    <row r="72" spans="1:8" s="1" customFormat="1" ht="38.25" customHeight="1" x14ac:dyDescent="0.25">
      <c r="A72" s="10">
        <f t="shared" si="0"/>
        <v>64</v>
      </c>
      <c r="B72" s="10" t="s">
        <v>10</v>
      </c>
      <c r="C72" s="14" t="s">
        <v>132</v>
      </c>
      <c r="D72" s="10" t="s">
        <v>133</v>
      </c>
      <c r="E72" s="15">
        <v>8000</v>
      </c>
      <c r="F72" s="12" t="s">
        <v>13</v>
      </c>
      <c r="G72" s="13" t="s">
        <v>131</v>
      </c>
      <c r="H72" s="13" t="s">
        <v>131</v>
      </c>
    </row>
    <row r="73" spans="1:8" s="1" customFormat="1" ht="38.25" customHeight="1" x14ac:dyDescent="0.25">
      <c r="A73" s="10">
        <f t="shared" si="0"/>
        <v>65</v>
      </c>
      <c r="B73" s="10" t="s">
        <v>10</v>
      </c>
      <c r="C73" s="14" t="s">
        <v>134</v>
      </c>
      <c r="D73" s="10" t="s">
        <v>107</v>
      </c>
      <c r="E73" s="15">
        <v>7000</v>
      </c>
      <c r="F73" s="12" t="s">
        <v>13</v>
      </c>
      <c r="G73" s="13" t="s">
        <v>131</v>
      </c>
      <c r="H73" s="13" t="s">
        <v>131</v>
      </c>
    </row>
    <row r="74" spans="1:8" s="1" customFormat="1" ht="38.25" customHeight="1" x14ac:dyDescent="0.25">
      <c r="A74" s="10">
        <f t="shared" ref="A74:A137" si="1">A73+1</f>
        <v>66</v>
      </c>
      <c r="B74" s="10" t="s">
        <v>10</v>
      </c>
      <c r="C74" s="14" t="s">
        <v>135</v>
      </c>
      <c r="D74" s="10" t="s">
        <v>57</v>
      </c>
      <c r="E74" s="15">
        <v>10000</v>
      </c>
      <c r="F74" s="12" t="s">
        <v>13</v>
      </c>
      <c r="G74" s="13" t="s">
        <v>131</v>
      </c>
      <c r="H74" s="13" t="s">
        <v>131</v>
      </c>
    </row>
    <row r="75" spans="1:8" s="1" customFormat="1" ht="38.25" customHeight="1" x14ac:dyDescent="0.25">
      <c r="A75" s="10">
        <f t="shared" si="1"/>
        <v>67</v>
      </c>
      <c r="B75" s="10" t="s">
        <v>10</v>
      </c>
      <c r="C75" s="14" t="s">
        <v>136</v>
      </c>
      <c r="D75" s="10" t="s">
        <v>133</v>
      </c>
      <c r="E75" s="15">
        <v>8000</v>
      </c>
      <c r="F75" s="12" t="s">
        <v>13</v>
      </c>
      <c r="G75" s="13" t="s">
        <v>131</v>
      </c>
      <c r="H75" s="13" t="s">
        <v>131</v>
      </c>
    </row>
    <row r="76" spans="1:8" s="1" customFormat="1" ht="38.25" customHeight="1" x14ac:dyDescent="0.25">
      <c r="A76" s="10">
        <f t="shared" si="1"/>
        <v>68</v>
      </c>
      <c r="B76" s="10" t="s">
        <v>10</v>
      </c>
      <c r="C76" s="14" t="s">
        <v>137</v>
      </c>
      <c r="D76" s="10" t="s">
        <v>138</v>
      </c>
      <c r="E76" s="11">
        <v>6500</v>
      </c>
      <c r="F76" s="12" t="s">
        <v>139</v>
      </c>
      <c r="G76" s="12"/>
      <c r="H76" s="12"/>
    </row>
    <row r="77" spans="1:8" s="1" customFormat="1" ht="38.25" customHeight="1" x14ac:dyDescent="0.25">
      <c r="A77" s="10">
        <f t="shared" si="1"/>
        <v>69</v>
      </c>
      <c r="B77" s="10" t="s">
        <v>10</v>
      </c>
      <c r="C77" s="14" t="s">
        <v>140</v>
      </c>
      <c r="D77" s="10" t="s">
        <v>141</v>
      </c>
      <c r="E77" s="15">
        <v>6500</v>
      </c>
      <c r="F77" s="12" t="s">
        <v>68</v>
      </c>
      <c r="G77" s="12"/>
      <c r="H77" s="12"/>
    </row>
    <row r="78" spans="1:8" s="1" customFormat="1" ht="38.25" customHeight="1" x14ac:dyDescent="0.25">
      <c r="A78" s="10">
        <f t="shared" si="1"/>
        <v>70</v>
      </c>
      <c r="B78" s="10" t="s">
        <v>10</v>
      </c>
      <c r="C78" s="14" t="s">
        <v>142</v>
      </c>
      <c r="D78" s="10" t="s">
        <v>48</v>
      </c>
      <c r="E78" s="15">
        <v>8000</v>
      </c>
      <c r="F78" s="12" t="s">
        <v>68</v>
      </c>
      <c r="G78" s="12"/>
      <c r="H78" s="12"/>
    </row>
    <row r="79" spans="1:8" s="1" customFormat="1" ht="38.25" customHeight="1" x14ac:dyDescent="0.25">
      <c r="A79" s="10">
        <f t="shared" si="1"/>
        <v>71</v>
      </c>
      <c r="B79" s="10" t="s">
        <v>10</v>
      </c>
      <c r="C79" s="14" t="s">
        <v>143</v>
      </c>
      <c r="D79" s="10" t="s">
        <v>144</v>
      </c>
      <c r="E79" s="15">
        <v>10000</v>
      </c>
      <c r="F79" s="12" t="s">
        <v>68</v>
      </c>
      <c r="G79" s="12"/>
      <c r="H79" s="12"/>
    </row>
    <row r="80" spans="1:8" s="1" customFormat="1" ht="38.25" customHeight="1" x14ac:dyDescent="0.25">
      <c r="A80" s="10">
        <f t="shared" si="1"/>
        <v>72</v>
      </c>
      <c r="B80" s="10" t="s">
        <v>10</v>
      </c>
      <c r="C80" s="14" t="s">
        <v>145</v>
      </c>
      <c r="D80" s="10" t="s">
        <v>21</v>
      </c>
      <c r="E80" s="15">
        <v>8000</v>
      </c>
      <c r="F80" s="12" t="s">
        <v>13</v>
      </c>
      <c r="G80" s="13" t="s">
        <v>146</v>
      </c>
      <c r="H80" s="13" t="s">
        <v>146</v>
      </c>
    </row>
    <row r="81" spans="1:8" s="1" customFormat="1" ht="38.25" customHeight="1" x14ac:dyDescent="0.25">
      <c r="A81" s="10">
        <f t="shared" si="1"/>
        <v>73</v>
      </c>
      <c r="B81" s="10" t="s">
        <v>10</v>
      </c>
      <c r="C81" s="14" t="s">
        <v>147</v>
      </c>
      <c r="D81" s="10" t="s">
        <v>148</v>
      </c>
      <c r="E81" s="15">
        <v>8000</v>
      </c>
      <c r="F81" s="12" t="s">
        <v>13</v>
      </c>
      <c r="G81" s="13" t="s">
        <v>149</v>
      </c>
      <c r="H81" s="13" t="s">
        <v>149</v>
      </c>
    </row>
    <row r="82" spans="1:8" s="1" customFormat="1" ht="38.25" customHeight="1" x14ac:dyDescent="0.25">
      <c r="A82" s="10">
        <f t="shared" si="1"/>
        <v>74</v>
      </c>
      <c r="B82" s="10" t="s">
        <v>10</v>
      </c>
      <c r="C82" s="14" t="s">
        <v>150</v>
      </c>
      <c r="D82" s="10" t="s">
        <v>151</v>
      </c>
      <c r="E82" s="15">
        <v>10000</v>
      </c>
      <c r="F82" s="12" t="s">
        <v>13</v>
      </c>
      <c r="G82" s="13" t="s">
        <v>146</v>
      </c>
      <c r="H82" s="13" t="s">
        <v>146</v>
      </c>
    </row>
    <row r="83" spans="1:8" s="1" customFormat="1" ht="38.25" customHeight="1" x14ac:dyDescent="0.25">
      <c r="A83" s="10">
        <f t="shared" si="1"/>
        <v>75</v>
      </c>
      <c r="B83" s="10" t="s">
        <v>10</v>
      </c>
      <c r="C83" s="14" t="s">
        <v>152</v>
      </c>
      <c r="D83" s="10" t="s">
        <v>21</v>
      </c>
      <c r="E83" s="15">
        <v>8000</v>
      </c>
      <c r="F83" s="12" t="s">
        <v>13</v>
      </c>
      <c r="G83" s="13" t="s">
        <v>146</v>
      </c>
      <c r="H83" s="13" t="s">
        <v>146</v>
      </c>
    </row>
    <row r="84" spans="1:8" s="1" customFormat="1" ht="38.25" customHeight="1" x14ac:dyDescent="0.25">
      <c r="A84" s="10">
        <f t="shared" si="1"/>
        <v>76</v>
      </c>
      <c r="B84" s="10" t="s">
        <v>10</v>
      </c>
      <c r="C84" s="14" t="s">
        <v>153</v>
      </c>
      <c r="D84" s="10" t="s">
        <v>39</v>
      </c>
      <c r="E84" s="11">
        <v>9000</v>
      </c>
      <c r="F84" s="12" t="s">
        <v>13</v>
      </c>
      <c r="G84" s="13" t="s">
        <v>146</v>
      </c>
      <c r="H84" s="13" t="s">
        <v>146</v>
      </c>
    </row>
    <row r="85" spans="1:8" s="1" customFormat="1" ht="38.25" customHeight="1" x14ac:dyDescent="0.25">
      <c r="A85" s="10">
        <f t="shared" si="1"/>
        <v>77</v>
      </c>
      <c r="B85" s="10" t="s">
        <v>10</v>
      </c>
      <c r="C85" s="14" t="s">
        <v>154</v>
      </c>
      <c r="D85" s="10" t="s">
        <v>57</v>
      </c>
      <c r="E85" s="15">
        <v>10000</v>
      </c>
      <c r="F85" s="12" t="s">
        <v>13</v>
      </c>
      <c r="G85" s="13" t="s">
        <v>155</v>
      </c>
      <c r="H85" s="13" t="s">
        <v>155</v>
      </c>
    </row>
    <row r="86" spans="1:8" s="1" customFormat="1" ht="38.25" customHeight="1" x14ac:dyDescent="0.25">
      <c r="A86" s="10">
        <f t="shared" si="1"/>
        <v>78</v>
      </c>
      <c r="B86" s="10" t="s">
        <v>10</v>
      </c>
      <c r="C86" s="14" t="s">
        <v>156</v>
      </c>
      <c r="D86" s="10" t="s">
        <v>157</v>
      </c>
      <c r="E86" s="15">
        <v>7000</v>
      </c>
      <c r="F86" s="12" t="s">
        <v>13</v>
      </c>
      <c r="G86" s="13" t="s">
        <v>155</v>
      </c>
      <c r="H86" s="13" t="s">
        <v>155</v>
      </c>
    </row>
    <row r="87" spans="1:8" s="1" customFormat="1" ht="38.25" customHeight="1" x14ac:dyDescent="0.25">
      <c r="A87" s="10">
        <f t="shared" si="1"/>
        <v>79</v>
      </c>
      <c r="B87" s="10" t="s">
        <v>10</v>
      </c>
      <c r="C87" s="14" t="s">
        <v>158</v>
      </c>
      <c r="D87" s="10" t="s">
        <v>39</v>
      </c>
      <c r="E87" s="11">
        <v>10000</v>
      </c>
      <c r="F87" s="12" t="s">
        <v>159</v>
      </c>
      <c r="G87" s="13" t="s">
        <v>155</v>
      </c>
      <c r="H87" s="13" t="s">
        <v>155</v>
      </c>
    </row>
    <row r="88" spans="1:8" s="1" customFormat="1" ht="38.25" customHeight="1" x14ac:dyDescent="0.25">
      <c r="A88" s="10">
        <f t="shared" si="1"/>
        <v>80</v>
      </c>
      <c r="B88" s="10" t="s">
        <v>10</v>
      </c>
      <c r="C88" s="14" t="s">
        <v>160</v>
      </c>
      <c r="D88" s="10" t="s">
        <v>161</v>
      </c>
      <c r="E88" s="11">
        <v>9000</v>
      </c>
      <c r="F88" s="12" t="s">
        <v>13</v>
      </c>
      <c r="G88" s="13" t="s">
        <v>155</v>
      </c>
      <c r="H88" s="13" t="s">
        <v>155</v>
      </c>
    </row>
    <row r="89" spans="1:8" s="1" customFormat="1" ht="38.25" customHeight="1" x14ac:dyDescent="0.25">
      <c r="A89" s="10">
        <f t="shared" si="1"/>
        <v>81</v>
      </c>
      <c r="B89" s="10" t="s">
        <v>10</v>
      </c>
      <c r="C89" s="14" t="s">
        <v>162</v>
      </c>
      <c r="D89" s="10" t="s">
        <v>37</v>
      </c>
      <c r="E89" s="15">
        <v>9000</v>
      </c>
      <c r="F89" s="12" t="s">
        <v>13</v>
      </c>
      <c r="G89" s="13" t="s">
        <v>155</v>
      </c>
      <c r="H89" s="13" t="s">
        <v>155</v>
      </c>
    </row>
    <row r="90" spans="1:8" s="1" customFormat="1" ht="38.25" customHeight="1" x14ac:dyDescent="0.25">
      <c r="A90" s="10">
        <f t="shared" si="1"/>
        <v>82</v>
      </c>
      <c r="B90" s="10" t="s">
        <v>10</v>
      </c>
      <c r="C90" s="14" t="s">
        <v>163</v>
      </c>
      <c r="D90" s="10" t="s">
        <v>164</v>
      </c>
      <c r="E90" s="15">
        <v>10000</v>
      </c>
      <c r="F90" s="12" t="s">
        <v>13</v>
      </c>
      <c r="G90" s="13" t="s">
        <v>165</v>
      </c>
      <c r="H90" s="13" t="s">
        <v>165</v>
      </c>
    </row>
    <row r="91" spans="1:8" s="1" customFormat="1" ht="38.25" customHeight="1" x14ac:dyDescent="0.25">
      <c r="A91" s="10">
        <f t="shared" si="1"/>
        <v>83</v>
      </c>
      <c r="B91" s="10" t="s">
        <v>10</v>
      </c>
      <c r="C91" s="14" t="s">
        <v>166</v>
      </c>
      <c r="D91" s="10" t="s">
        <v>48</v>
      </c>
      <c r="E91" s="11">
        <v>10000</v>
      </c>
      <c r="F91" s="12" t="s">
        <v>13</v>
      </c>
      <c r="G91" s="13" t="s">
        <v>165</v>
      </c>
      <c r="H91" s="13" t="s">
        <v>165</v>
      </c>
    </row>
    <row r="92" spans="1:8" s="1" customFormat="1" ht="38.25" customHeight="1" x14ac:dyDescent="0.25">
      <c r="A92" s="10">
        <f t="shared" si="1"/>
        <v>84</v>
      </c>
      <c r="B92" s="10" t="s">
        <v>10</v>
      </c>
      <c r="C92" s="14" t="s">
        <v>167</v>
      </c>
      <c r="D92" s="10" t="s">
        <v>133</v>
      </c>
      <c r="E92" s="15">
        <v>7000</v>
      </c>
      <c r="F92" s="12" t="s">
        <v>13</v>
      </c>
      <c r="G92" s="13"/>
      <c r="H92" s="13"/>
    </row>
    <row r="93" spans="1:8" s="1" customFormat="1" ht="38.25" customHeight="1" x14ac:dyDescent="0.25">
      <c r="A93" s="10">
        <f t="shared" si="1"/>
        <v>85</v>
      </c>
      <c r="B93" s="10" t="s">
        <v>10</v>
      </c>
      <c r="C93" s="14" t="s">
        <v>168</v>
      </c>
      <c r="D93" s="10" t="s">
        <v>21</v>
      </c>
      <c r="E93" s="15">
        <v>6500</v>
      </c>
      <c r="F93" s="12" t="s">
        <v>13</v>
      </c>
      <c r="G93" s="13"/>
      <c r="H93" s="13"/>
    </row>
    <row r="94" spans="1:8" s="1" customFormat="1" ht="38.25" customHeight="1" x14ac:dyDescent="0.25">
      <c r="A94" s="10">
        <f t="shared" si="1"/>
        <v>86</v>
      </c>
      <c r="B94" s="10" t="s">
        <v>10</v>
      </c>
      <c r="C94" s="14" t="s">
        <v>169</v>
      </c>
      <c r="D94" s="10" t="s">
        <v>21</v>
      </c>
      <c r="E94" s="11">
        <v>7000</v>
      </c>
      <c r="F94" s="12" t="s">
        <v>13</v>
      </c>
      <c r="G94" s="13"/>
      <c r="H94" s="13"/>
    </row>
    <row r="95" spans="1:8" s="1" customFormat="1" ht="38.25" customHeight="1" x14ac:dyDescent="0.25">
      <c r="A95" s="10">
        <f t="shared" si="1"/>
        <v>87</v>
      </c>
      <c r="B95" s="10" t="s">
        <v>10</v>
      </c>
      <c r="C95" s="14" t="s">
        <v>170</v>
      </c>
      <c r="D95" s="10" t="s">
        <v>171</v>
      </c>
      <c r="E95" s="15">
        <v>9000</v>
      </c>
      <c r="F95" s="12" t="s">
        <v>13</v>
      </c>
      <c r="G95" s="13" t="s">
        <v>172</v>
      </c>
      <c r="H95" s="13" t="s">
        <v>172</v>
      </c>
    </row>
    <row r="96" spans="1:8" s="1" customFormat="1" ht="38.25" customHeight="1" x14ac:dyDescent="0.25">
      <c r="A96" s="10">
        <f t="shared" si="1"/>
        <v>88</v>
      </c>
      <c r="B96" s="10" t="s">
        <v>10</v>
      </c>
      <c r="C96" s="14" t="s">
        <v>173</v>
      </c>
      <c r="D96" s="10" t="s">
        <v>133</v>
      </c>
      <c r="E96" s="15">
        <v>7000</v>
      </c>
      <c r="F96" s="12" t="s">
        <v>13</v>
      </c>
      <c r="G96" s="13" t="s">
        <v>174</v>
      </c>
      <c r="H96" s="13" t="s">
        <v>174</v>
      </c>
    </row>
    <row r="97" spans="1:8" s="1" customFormat="1" ht="38.25" customHeight="1" x14ac:dyDescent="0.25">
      <c r="A97" s="10">
        <f t="shared" si="1"/>
        <v>89</v>
      </c>
      <c r="B97" s="10" t="s">
        <v>10</v>
      </c>
      <c r="C97" s="14" t="s">
        <v>175</v>
      </c>
      <c r="D97" s="10" t="s">
        <v>133</v>
      </c>
      <c r="E97" s="11">
        <v>8000</v>
      </c>
      <c r="F97" s="12" t="s">
        <v>13</v>
      </c>
      <c r="G97" s="13" t="s">
        <v>172</v>
      </c>
      <c r="H97" s="13" t="s">
        <v>172</v>
      </c>
    </row>
    <row r="98" spans="1:8" s="1" customFormat="1" ht="38.25" customHeight="1" x14ac:dyDescent="0.25">
      <c r="A98" s="10">
        <f t="shared" si="1"/>
        <v>90</v>
      </c>
      <c r="B98" s="10" t="s">
        <v>10</v>
      </c>
      <c r="C98" s="14" t="s">
        <v>176</v>
      </c>
      <c r="D98" s="10" t="s">
        <v>21</v>
      </c>
      <c r="E98" s="11">
        <v>7000</v>
      </c>
      <c r="F98" s="12" t="s">
        <v>13</v>
      </c>
      <c r="G98" s="13" t="s">
        <v>172</v>
      </c>
      <c r="H98" s="13" t="s">
        <v>172</v>
      </c>
    </row>
    <row r="99" spans="1:8" s="1" customFormat="1" ht="38.25" customHeight="1" x14ac:dyDescent="0.25">
      <c r="A99" s="10">
        <f t="shared" si="1"/>
        <v>91</v>
      </c>
      <c r="B99" s="10" t="s">
        <v>10</v>
      </c>
      <c r="C99" s="14" t="s">
        <v>177</v>
      </c>
      <c r="D99" s="10" t="s">
        <v>133</v>
      </c>
      <c r="E99" s="11">
        <v>7000</v>
      </c>
      <c r="F99" s="12" t="s">
        <v>13</v>
      </c>
      <c r="G99" s="13" t="s">
        <v>174</v>
      </c>
      <c r="H99" s="13" t="s">
        <v>174</v>
      </c>
    </row>
    <row r="100" spans="1:8" s="1" customFormat="1" ht="38.25" customHeight="1" x14ac:dyDescent="0.25">
      <c r="A100" s="10">
        <f t="shared" si="1"/>
        <v>92</v>
      </c>
      <c r="B100" s="10" t="s">
        <v>10</v>
      </c>
      <c r="C100" s="14" t="s">
        <v>178</v>
      </c>
      <c r="D100" s="10" t="s">
        <v>48</v>
      </c>
      <c r="E100" s="15">
        <v>9000</v>
      </c>
      <c r="F100" s="12" t="s">
        <v>13</v>
      </c>
      <c r="G100" s="13" t="s">
        <v>172</v>
      </c>
      <c r="H100" s="13" t="s">
        <v>172</v>
      </c>
    </row>
    <row r="101" spans="1:8" s="1" customFormat="1" ht="38.25" customHeight="1" x14ac:dyDescent="0.25">
      <c r="A101" s="10">
        <f t="shared" si="1"/>
        <v>93</v>
      </c>
      <c r="B101" s="10" t="s">
        <v>10</v>
      </c>
      <c r="C101" s="14" t="s">
        <v>179</v>
      </c>
      <c r="D101" s="10" t="s">
        <v>133</v>
      </c>
      <c r="E101" s="15">
        <v>7000</v>
      </c>
      <c r="F101" s="12" t="s">
        <v>13</v>
      </c>
      <c r="G101" s="13" t="s">
        <v>172</v>
      </c>
      <c r="H101" s="13" t="s">
        <v>172</v>
      </c>
    </row>
    <row r="102" spans="1:8" s="1" customFormat="1" ht="38.25" customHeight="1" x14ac:dyDescent="0.25">
      <c r="A102" s="10">
        <f t="shared" si="1"/>
        <v>94</v>
      </c>
      <c r="B102" s="10" t="s">
        <v>10</v>
      </c>
      <c r="C102" s="14" t="s">
        <v>180</v>
      </c>
      <c r="D102" s="10" t="s">
        <v>133</v>
      </c>
      <c r="E102" s="15">
        <v>7000</v>
      </c>
      <c r="F102" s="12" t="s">
        <v>13</v>
      </c>
      <c r="G102" s="13" t="s">
        <v>181</v>
      </c>
      <c r="H102" s="13" t="s">
        <v>181</v>
      </c>
    </row>
    <row r="103" spans="1:8" s="1" customFormat="1" ht="38.25" customHeight="1" x14ac:dyDescent="0.25">
      <c r="A103" s="10">
        <f t="shared" si="1"/>
        <v>95</v>
      </c>
      <c r="B103" s="10" t="s">
        <v>10</v>
      </c>
      <c r="C103" s="14" t="s">
        <v>182</v>
      </c>
      <c r="D103" s="10" t="s">
        <v>133</v>
      </c>
      <c r="E103" s="15">
        <v>8000</v>
      </c>
      <c r="F103" s="12" t="s">
        <v>13</v>
      </c>
      <c r="G103" s="13" t="s">
        <v>181</v>
      </c>
      <c r="H103" s="13" t="s">
        <v>181</v>
      </c>
    </row>
    <row r="104" spans="1:8" s="1" customFormat="1" ht="38.25" customHeight="1" x14ac:dyDescent="0.25">
      <c r="A104" s="10">
        <f t="shared" si="1"/>
        <v>96</v>
      </c>
      <c r="B104" s="10" t="s">
        <v>10</v>
      </c>
      <c r="C104" s="14" t="s">
        <v>183</v>
      </c>
      <c r="D104" s="10" t="s">
        <v>19</v>
      </c>
      <c r="E104" s="15">
        <v>7000</v>
      </c>
      <c r="F104" s="12" t="s">
        <v>13</v>
      </c>
      <c r="G104" s="13" t="s">
        <v>181</v>
      </c>
      <c r="H104" s="13" t="s">
        <v>181</v>
      </c>
    </row>
    <row r="105" spans="1:8" s="1" customFormat="1" ht="38.25" customHeight="1" x14ac:dyDescent="0.25">
      <c r="A105" s="10">
        <f t="shared" si="1"/>
        <v>97</v>
      </c>
      <c r="B105" s="10" t="s">
        <v>10</v>
      </c>
      <c r="C105" s="14" t="s">
        <v>184</v>
      </c>
      <c r="D105" s="10" t="s">
        <v>57</v>
      </c>
      <c r="E105" s="15">
        <v>10000</v>
      </c>
      <c r="F105" s="12" t="s">
        <v>13</v>
      </c>
      <c r="G105" s="13" t="s">
        <v>181</v>
      </c>
      <c r="H105" s="13" t="s">
        <v>181</v>
      </c>
    </row>
    <row r="106" spans="1:8" s="1" customFormat="1" ht="38.25" customHeight="1" x14ac:dyDescent="0.25">
      <c r="A106" s="10">
        <f t="shared" si="1"/>
        <v>98</v>
      </c>
      <c r="B106" s="10" t="s">
        <v>10</v>
      </c>
      <c r="C106" s="14" t="s">
        <v>185</v>
      </c>
      <c r="D106" s="10" t="s">
        <v>186</v>
      </c>
      <c r="E106" s="15">
        <v>7000</v>
      </c>
      <c r="F106" s="12" t="s">
        <v>13</v>
      </c>
      <c r="G106" s="13"/>
      <c r="H106" s="13"/>
    </row>
    <row r="107" spans="1:8" s="1" customFormat="1" ht="38.25" customHeight="1" x14ac:dyDescent="0.25">
      <c r="A107" s="10">
        <f t="shared" si="1"/>
        <v>99</v>
      </c>
      <c r="B107" s="10" t="s">
        <v>10</v>
      </c>
      <c r="C107" s="14" t="s">
        <v>187</v>
      </c>
      <c r="D107" s="10" t="s">
        <v>107</v>
      </c>
      <c r="E107" s="15">
        <v>7000</v>
      </c>
      <c r="F107" s="12" t="s">
        <v>13</v>
      </c>
      <c r="G107" s="13"/>
      <c r="H107" s="13"/>
    </row>
    <row r="108" spans="1:8" s="1" customFormat="1" ht="38.25" customHeight="1" x14ac:dyDescent="0.25">
      <c r="A108" s="10">
        <f t="shared" si="1"/>
        <v>100</v>
      </c>
      <c r="B108" s="10" t="s">
        <v>10</v>
      </c>
      <c r="C108" s="14" t="s">
        <v>188</v>
      </c>
      <c r="D108" s="10" t="s">
        <v>189</v>
      </c>
      <c r="E108" s="15">
        <v>9000</v>
      </c>
      <c r="F108" s="12" t="s">
        <v>13</v>
      </c>
      <c r="G108" s="13"/>
      <c r="H108" s="13"/>
    </row>
    <row r="109" spans="1:8" s="1" customFormat="1" ht="38.25" customHeight="1" x14ac:dyDescent="0.25">
      <c r="A109" s="10">
        <f t="shared" si="1"/>
        <v>101</v>
      </c>
      <c r="B109" s="10" t="s">
        <v>10</v>
      </c>
      <c r="C109" s="14" t="s">
        <v>190</v>
      </c>
      <c r="D109" s="10" t="s">
        <v>191</v>
      </c>
      <c r="E109" s="15">
        <v>7000</v>
      </c>
      <c r="F109" s="12" t="s">
        <v>13</v>
      </c>
      <c r="G109" s="13"/>
      <c r="H109" s="13"/>
    </row>
    <row r="110" spans="1:8" s="1" customFormat="1" ht="38.25" customHeight="1" x14ac:dyDescent="0.25">
      <c r="A110" s="10">
        <f t="shared" si="1"/>
        <v>102</v>
      </c>
      <c r="B110" s="10" t="s">
        <v>10</v>
      </c>
      <c r="C110" s="14" t="s">
        <v>192</v>
      </c>
      <c r="D110" s="10" t="s">
        <v>97</v>
      </c>
      <c r="E110" s="15">
        <v>10000</v>
      </c>
      <c r="F110" s="12" t="s">
        <v>13</v>
      </c>
      <c r="G110" s="13"/>
      <c r="H110" s="13"/>
    </row>
    <row r="111" spans="1:8" s="1" customFormat="1" ht="38.25" customHeight="1" x14ac:dyDescent="0.25">
      <c r="A111" s="10">
        <f t="shared" si="1"/>
        <v>103</v>
      </c>
      <c r="B111" s="10" t="s">
        <v>10</v>
      </c>
      <c r="C111" s="14" t="s">
        <v>193</v>
      </c>
      <c r="D111" s="10" t="s">
        <v>55</v>
      </c>
      <c r="E111" s="15">
        <v>10000</v>
      </c>
      <c r="F111" s="12" t="s">
        <v>13</v>
      </c>
      <c r="G111" s="13"/>
      <c r="H111" s="13"/>
    </row>
    <row r="112" spans="1:8" s="1" customFormat="1" ht="38.25" customHeight="1" x14ac:dyDescent="0.25">
      <c r="A112" s="10">
        <f t="shared" si="1"/>
        <v>104</v>
      </c>
      <c r="B112" s="10" t="s">
        <v>10</v>
      </c>
      <c r="C112" s="14" t="s">
        <v>194</v>
      </c>
      <c r="D112" s="10" t="s">
        <v>195</v>
      </c>
      <c r="E112" s="15">
        <v>8000</v>
      </c>
      <c r="F112" s="12" t="s">
        <v>13</v>
      </c>
      <c r="G112" s="13"/>
      <c r="H112" s="13"/>
    </row>
    <row r="113" spans="1:8" s="1" customFormat="1" ht="38.25" customHeight="1" x14ac:dyDescent="0.25">
      <c r="A113" s="10">
        <f t="shared" si="1"/>
        <v>105</v>
      </c>
      <c r="B113" s="10" t="s">
        <v>10</v>
      </c>
      <c r="C113" s="14" t="s">
        <v>196</v>
      </c>
      <c r="D113" s="10" t="s">
        <v>195</v>
      </c>
      <c r="E113" s="15">
        <v>7000</v>
      </c>
      <c r="F113" s="12" t="s">
        <v>13</v>
      </c>
      <c r="G113" s="13"/>
      <c r="H113" s="13"/>
    </row>
    <row r="114" spans="1:8" s="1" customFormat="1" ht="38.25" customHeight="1" x14ac:dyDescent="0.25">
      <c r="A114" s="10">
        <f t="shared" si="1"/>
        <v>106</v>
      </c>
      <c r="B114" s="10" t="s">
        <v>10</v>
      </c>
      <c r="C114" s="14" t="s">
        <v>197</v>
      </c>
      <c r="D114" s="10" t="s">
        <v>198</v>
      </c>
      <c r="E114" s="15">
        <v>10000</v>
      </c>
      <c r="F114" s="12" t="s">
        <v>13</v>
      </c>
      <c r="G114" s="13"/>
      <c r="H114" s="13"/>
    </row>
    <row r="115" spans="1:8" s="1" customFormat="1" ht="38.25" customHeight="1" x14ac:dyDescent="0.25">
      <c r="A115" s="10">
        <f t="shared" si="1"/>
        <v>107</v>
      </c>
      <c r="B115" s="10" t="s">
        <v>10</v>
      </c>
      <c r="C115" s="14" t="s">
        <v>199</v>
      </c>
      <c r="D115" s="10" t="s">
        <v>200</v>
      </c>
      <c r="E115" s="11">
        <v>7000</v>
      </c>
      <c r="F115" s="12" t="s">
        <v>29</v>
      </c>
      <c r="G115" s="13"/>
      <c r="H115" s="13"/>
    </row>
    <row r="116" spans="1:8" s="1" customFormat="1" ht="38.25" customHeight="1" x14ac:dyDescent="0.25">
      <c r="A116" s="10">
        <f t="shared" si="1"/>
        <v>108</v>
      </c>
      <c r="B116" s="10" t="s">
        <v>10</v>
      </c>
      <c r="C116" s="14" t="s">
        <v>201</v>
      </c>
      <c r="D116" s="10" t="s">
        <v>202</v>
      </c>
      <c r="E116" s="15">
        <v>10000</v>
      </c>
      <c r="F116" s="12" t="s">
        <v>13</v>
      </c>
      <c r="G116" s="13"/>
      <c r="H116" s="13"/>
    </row>
    <row r="117" spans="1:8" s="1" customFormat="1" ht="38.25" customHeight="1" x14ac:dyDescent="0.25">
      <c r="A117" s="10">
        <f t="shared" si="1"/>
        <v>109</v>
      </c>
      <c r="B117" s="10" t="s">
        <v>10</v>
      </c>
      <c r="C117" s="14" t="s">
        <v>203</v>
      </c>
      <c r="D117" s="10" t="s">
        <v>21</v>
      </c>
      <c r="E117" s="11">
        <v>7000</v>
      </c>
      <c r="F117" s="12" t="s">
        <v>13</v>
      </c>
      <c r="G117" s="13"/>
      <c r="H117" s="13"/>
    </row>
    <row r="118" spans="1:8" s="1" customFormat="1" ht="38.25" customHeight="1" x14ac:dyDescent="0.25">
      <c r="A118" s="10">
        <f t="shared" si="1"/>
        <v>110</v>
      </c>
      <c r="B118" s="10" t="s">
        <v>10</v>
      </c>
      <c r="C118" s="14" t="s">
        <v>204</v>
      </c>
      <c r="D118" s="10" t="s">
        <v>186</v>
      </c>
      <c r="E118" s="15">
        <v>8000</v>
      </c>
      <c r="F118" s="12" t="s">
        <v>13</v>
      </c>
      <c r="G118" s="13"/>
      <c r="H118" s="13"/>
    </row>
    <row r="119" spans="1:8" s="1" customFormat="1" ht="38.25" customHeight="1" x14ac:dyDescent="0.25">
      <c r="A119" s="10">
        <f t="shared" si="1"/>
        <v>111</v>
      </c>
      <c r="B119" s="10" t="s">
        <v>10</v>
      </c>
      <c r="C119" s="14" t="s">
        <v>205</v>
      </c>
      <c r="D119" s="10" t="s">
        <v>97</v>
      </c>
      <c r="E119" s="11">
        <v>7000</v>
      </c>
      <c r="F119" s="12" t="s">
        <v>13</v>
      </c>
      <c r="G119" s="13"/>
      <c r="H119" s="13"/>
    </row>
    <row r="120" spans="1:8" s="1" customFormat="1" ht="38.25" customHeight="1" x14ac:dyDescent="0.25">
      <c r="A120" s="10">
        <f t="shared" si="1"/>
        <v>112</v>
      </c>
      <c r="B120" s="10" t="s">
        <v>10</v>
      </c>
      <c r="C120" s="14" t="s">
        <v>206</v>
      </c>
      <c r="D120" s="10" t="s">
        <v>133</v>
      </c>
      <c r="E120" s="15">
        <v>7000</v>
      </c>
      <c r="F120" s="12" t="s">
        <v>13</v>
      </c>
      <c r="G120" s="13"/>
      <c r="H120" s="13"/>
    </row>
    <row r="121" spans="1:8" s="1" customFormat="1" ht="38.25" customHeight="1" x14ac:dyDescent="0.25">
      <c r="A121" s="10">
        <f t="shared" si="1"/>
        <v>113</v>
      </c>
      <c r="B121" s="10" t="s">
        <v>10</v>
      </c>
      <c r="C121" s="14" t="s">
        <v>207</v>
      </c>
      <c r="D121" s="10" t="s">
        <v>208</v>
      </c>
      <c r="E121" s="15">
        <v>6500</v>
      </c>
      <c r="F121" s="12" t="s">
        <v>209</v>
      </c>
      <c r="G121" s="13"/>
      <c r="H121" s="13"/>
    </row>
    <row r="122" spans="1:8" s="1" customFormat="1" ht="38.25" customHeight="1" x14ac:dyDescent="0.25">
      <c r="A122" s="10">
        <f t="shared" si="1"/>
        <v>114</v>
      </c>
      <c r="B122" s="10" t="s">
        <v>10</v>
      </c>
      <c r="C122" s="14" t="s">
        <v>210</v>
      </c>
      <c r="D122" s="10" t="s">
        <v>107</v>
      </c>
      <c r="E122" s="15">
        <v>7000</v>
      </c>
      <c r="F122" s="12" t="s">
        <v>13</v>
      </c>
      <c r="G122" s="13"/>
      <c r="H122" s="13"/>
    </row>
    <row r="123" spans="1:8" s="1" customFormat="1" ht="38.25" customHeight="1" x14ac:dyDescent="0.25">
      <c r="A123" s="10">
        <f t="shared" si="1"/>
        <v>115</v>
      </c>
      <c r="B123" s="10" t="s">
        <v>10</v>
      </c>
      <c r="C123" s="14" t="s">
        <v>211</v>
      </c>
      <c r="D123" s="10" t="s">
        <v>195</v>
      </c>
      <c r="E123" s="15">
        <v>6000</v>
      </c>
      <c r="F123" s="12" t="s">
        <v>13</v>
      </c>
      <c r="G123" s="13"/>
      <c r="H123" s="13"/>
    </row>
    <row r="124" spans="1:8" s="1" customFormat="1" ht="38.25" customHeight="1" x14ac:dyDescent="0.25">
      <c r="A124" s="10">
        <f t="shared" si="1"/>
        <v>116</v>
      </c>
      <c r="B124" s="10" t="s">
        <v>10</v>
      </c>
      <c r="C124" s="14" t="s">
        <v>212</v>
      </c>
      <c r="D124" s="10" t="s">
        <v>109</v>
      </c>
      <c r="E124" s="15">
        <v>7000</v>
      </c>
      <c r="F124" s="12" t="s">
        <v>13</v>
      </c>
      <c r="G124" s="13"/>
      <c r="H124" s="13"/>
    </row>
    <row r="125" spans="1:8" s="1" customFormat="1" ht="38.25" customHeight="1" x14ac:dyDescent="0.25">
      <c r="A125" s="10">
        <f t="shared" si="1"/>
        <v>117</v>
      </c>
      <c r="B125" s="10" t="s">
        <v>10</v>
      </c>
      <c r="C125" s="14" t="s">
        <v>213</v>
      </c>
      <c r="D125" s="10" t="s">
        <v>200</v>
      </c>
      <c r="E125" s="15">
        <v>7000</v>
      </c>
      <c r="F125" s="12" t="s">
        <v>13</v>
      </c>
      <c r="G125" s="13"/>
      <c r="H125" s="13"/>
    </row>
    <row r="126" spans="1:8" s="1" customFormat="1" ht="38.25" customHeight="1" x14ac:dyDescent="0.25">
      <c r="A126" s="10">
        <f t="shared" si="1"/>
        <v>118</v>
      </c>
      <c r="B126" s="10" t="s">
        <v>10</v>
      </c>
      <c r="C126" s="14" t="s">
        <v>214</v>
      </c>
      <c r="D126" s="10" t="s">
        <v>200</v>
      </c>
      <c r="E126" s="15">
        <v>8000</v>
      </c>
      <c r="F126" s="12" t="s">
        <v>13</v>
      </c>
      <c r="G126" s="13"/>
      <c r="H126" s="13"/>
    </row>
    <row r="127" spans="1:8" s="1" customFormat="1" ht="38.25" customHeight="1" x14ac:dyDescent="0.25">
      <c r="A127" s="10">
        <f t="shared" si="1"/>
        <v>119</v>
      </c>
      <c r="B127" s="10" t="s">
        <v>10</v>
      </c>
      <c r="C127" s="14" t="s">
        <v>215</v>
      </c>
      <c r="D127" s="10" t="s">
        <v>157</v>
      </c>
      <c r="E127" s="15">
        <v>7000</v>
      </c>
      <c r="F127" s="12" t="s">
        <v>13</v>
      </c>
      <c r="G127" s="13"/>
      <c r="H127" s="13"/>
    </row>
    <row r="128" spans="1:8" s="1" customFormat="1" ht="38.25" customHeight="1" x14ac:dyDescent="0.25">
      <c r="A128" s="10">
        <f t="shared" si="1"/>
        <v>120</v>
      </c>
      <c r="B128" s="10" t="s">
        <v>10</v>
      </c>
      <c r="C128" s="14" t="s">
        <v>216</v>
      </c>
      <c r="D128" s="10" t="s">
        <v>157</v>
      </c>
      <c r="E128" s="15">
        <v>8000</v>
      </c>
      <c r="F128" s="12" t="s">
        <v>13</v>
      </c>
      <c r="G128" s="13"/>
      <c r="H128" s="13"/>
    </row>
    <row r="129" spans="1:8" s="1" customFormat="1" ht="38.25" customHeight="1" x14ac:dyDescent="0.25">
      <c r="A129" s="10">
        <f t="shared" si="1"/>
        <v>121</v>
      </c>
      <c r="B129" s="10" t="s">
        <v>10</v>
      </c>
      <c r="C129" s="14" t="s">
        <v>217</v>
      </c>
      <c r="D129" s="10" t="s">
        <v>200</v>
      </c>
      <c r="E129" s="15">
        <v>7000</v>
      </c>
      <c r="F129" s="12" t="s">
        <v>13</v>
      </c>
      <c r="G129" s="13"/>
      <c r="H129" s="13"/>
    </row>
    <row r="130" spans="1:8" s="1" customFormat="1" ht="38.25" customHeight="1" x14ac:dyDescent="0.25">
      <c r="A130" s="10">
        <f t="shared" si="1"/>
        <v>122</v>
      </c>
      <c r="B130" s="10" t="s">
        <v>10</v>
      </c>
      <c r="C130" s="14" t="s">
        <v>218</v>
      </c>
      <c r="D130" s="10" t="s">
        <v>12</v>
      </c>
      <c r="E130" s="15">
        <v>7000</v>
      </c>
      <c r="F130" s="12" t="s">
        <v>13</v>
      </c>
      <c r="G130" s="13"/>
      <c r="H130" s="13"/>
    </row>
    <row r="131" spans="1:8" s="1" customFormat="1" ht="38.25" customHeight="1" x14ac:dyDescent="0.25">
      <c r="A131" s="10">
        <f t="shared" si="1"/>
        <v>123</v>
      </c>
      <c r="B131" s="10" t="s">
        <v>10</v>
      </c>
      <c r="C131" s="14" t="s">
        <v>219</v>
      </c>
      <c r="D131" s="10" t="s">
        <v>133</v>
      </c>
      <c r="E131" s="16">
        <v>7000</v>
      </c>
      <c r="F131" s="12" t="s">
        <v>13</v>
      </c>
      <c r="G131" s="13"/>
      <c r="H131" s="13"/>
    </row>
    <row r="132" spans="1:8" s="1" customFormat="1" ht="38.25" customHeight="1" x14ac:dyDescent="0.25">
      <c r="A132" s="10">
        <f t="shared" si="1"/>
        <v>124</v>
      </c>
      <c r="B132" s="10" t="s">
        <v>10</v>
      </c>
      <c r="C132" s="14" t="s">
        <v>220</v>
      </c>
      <c r="D132" s="10" t="s">
        <v>221</v>
      </c>
      <c r="E132" s="11">
        <v>9000</v>
      </c>
      <c r="F132" s="12" t="s">
        <v>13</v>
      </c>
      <c r="G132" s="13"/>
      <c r="H132" s="13"/>
    </row>
    <row r="133" spans="1:8" s="1" customFormat="1" ht="38.25" customHeight="1" x14ac:dyDescent="0.25">
      <c r="A133" s="10">
        <f t="shared" si="1"/>
        <v>125</v>
      </c>
      <c r="B133" s="10" t="s">
        <v>10</v>
      </c>
      <c r="C133" s="17" t="s">
        <v>222</v>
      </c>
      <c r="D133" s="10" t="s">
        <v>133</v>
      </c>
      <c r="E133" s="11">
        <v>6500</v>
      </c>
      <c r="F133" s="12" t="s">
        <v>13</v>
      </c>
      <c r="G133" s="13"/>
      <c r="H133" s="13"/>
    </row>
    <row r="134" spans="1:8" s="1" customFormat="1" ht="38.25" customHeight="1" x14ac:dyDescent="0.25">
      <c r="A134" s="10">
        <f t="shared" si="1"/>
        <v>126</v>
      </c>
      <c r="B134" s="10" t="s">
        <v>10</v>
      </c>
      <c r="C134" s="14" t="s">
        <v>223</v>
      </c>
      <c r="D134" s="10" t="s">
        <v>12</v>
      </c>
      <c r="E134" s="15">
        <v>7000</v>
      </c>
      <c r="F134" s="12" t="s">
        <v>13</v>
      </c>
      <c r="G134" s="13"/>
      <c r="H134" s="13"/>
    </row>
    <row r="135" spans="1:8" s="1" customFormat="1" ht="38.25" customHeight="1" x14ac:dyDescent="0.25">
      <c r="A135" s="10">
        <f t="shared" si="1"/>
        <v>127</v>
      </c>
      <c r="B135" s="10" t="s">
        <v>10</v>
      </c>
      <c r="C135" s="14" t="s">
        <v>224</v>
      </c>
      <c r="D135" s="10" t="s">
        <v>225</v>
      </c>
      <c r="E135" s="15">
        <v>10000</v>
      </c>
      <c r="F135" s="12" t="s">
        <v>13</v>
      </c>
      <c r="G135" s="13"/>
      <c r="H135" s="13"/>
    </row>
    <row r="136" spans="1:8" s="1" customFormat="1" ht="38.25" customHeight="1" x14ac:dyDescent="0.25">
      <c r="A136" s="10">
        <f t="shared" si="1"/>
        <v>128</v>
      </c>
      <c r="B136" s="10" t="s">
        <v>10</v>
      </c>
      <c r="C136" s="14" t="s">
        <v>226</v>
      </c>
      <c r="D136" s="10" t="s">
        <v>107</v>
      </c>
      <c r="E136" s="15">
        <v>6500</v>
      </c>
      <c r="F136" s="12" t="s">
        <v>13</v>
      </c>
      <c r="G136" s="13"/>
      <c r="H136" s="13"/>
    </row>
    <row r="137" spans="1:8" s="1" customFormat="1" ht="38.25" customHeight="1" x14ac:dyDescent="0.25">
      <c r="A137" s="10">
        <f t="shared" si="1"/>
        <v>129</v>
      </c>
      <c r="B137" s="10" t="s">
        <v>10</v>
      </c>
      <c r="C137" s="14" t="s">
        <v>227</v>
      </c>
      <c r="D137" s="10" t="s">
        <v>200</v>
      </c>
      <c r="E137" s="11">
        <v>7000</v>
      </c>
      <c r="F137" s="12" t="s">
        <v>13</v>
      </c>
      <c r="G137" s="13"/>
      <c r="H137" s="13"/>
    </row>
    <row r="138" spans="1:8" s="1" customFormat="1" ht="38.25" customHeight="1" x14ac:dyDescent="0.25">
      <c r="A138" s="10">
        <f t="shared" ref="A138:A201" si="2">A137+1</f>
        <v>130</v>
      </c>
      <c r="B138" s="10" t="s">
        <v>10</v>
      </c>
      <c r="C138" s="14" t="s">
        <v>228</v>
      </c>
      <c r="D138" s="10" t="s">
        <v>157</v>
      </c>
      <c r="E138" s="11">
        <v>8000</v>
      </c>
      <c r="F138" s="12" t="s">
        <v>13</v>
      </c>
      <c r="G138" s="13"/>
      <c r="H138" s="13"/>
    </row>
    <row r="139" spans="1:8" s="1" customFormat="1" ht="38.25" customHeight="1" x14ac:dyDescent="0.25">
      <c r="A139" s="10">
        <f t="shared" si="2"/>
        <v>131</v>
      </c>
      <c r="B139" s="10" t="s">
        <v>10</v>
      </c>
      <c r="C139" s="14" t="s">
        <v>229</v>
      </c>
      <c r="D139" s="10" t="s">
        <v>12</v>
      </c>
      <c r="E139" s="11">
        <v>6500</v>
      </c>
      <c r="F139" s="12" t="s">
        <v>230</v>
      </c>
      <c r="G139" s="13"/>
      <c r="H139" s="13"/>
    </row>
    <row r="140" spans="1:8" s="1" customFormat="1" ht="38.25" customHeight="1" x14ac:dyDescent="0.25">
      <c r="A140" s="10">
        <f t="shared" si="2"/>
        <v>132</v>
      </c>
      <c r="B140" s="10" t="s">
        <v>10</v>
      </c>
      <c r="C140" s="14" t="s">
        <v>231</v>
      </c>
      <c r="D140" s="10" t="s">
        <v>97</v>
      </c>
      <c r="E140" s="15">
        <v>8000</v>
      </c>
      <c r="F140" s="12" t="s">
        <v>13</v>
      </c>
      <c r="G140" s="13"/>
      <c r="H140" s="13"/>
    </row>
    <row r="141" spans="1:8" s="1" customFormat="1" ht="38.25" customHeight="1" x14ac:dyDescent="0.25">
      <c r="A141" s="10">
        <f t="shared" si="2"/>
        <v>133</v>
      </c>
      <c r="B141" s="10" t="s">
        <v>10</v>
      </c>
      <c r="C141" s="14" t="s">
        <v>232</v>
      </c>
      <c r="D141" s="10" t="s">
        <v>233</v>
      </c>
      <c r="E141" s="11">
        <v>11150</v>
      </c>
      <c r="F141" s="12" t="s">
        <v>82</v>
      </c>
      <c r="G141" s="12"/>
      <c r="H141" s="12"/>
    </row>
    <row r="142" spans="1:8" s="1" customFormat="1" ht="38.25" customHeight="1" x14ac:dyDescent="0.25">
      <c r="A142" s="10">
        <f t="shared" si="2"/>
        <v>134</v>
      </c>
      <c r="B142" s="10" t="s">
        <v>10</v>
      </c>
      <c r="C142" s="14" t="s">
        <v>234</v>
      </c>
      <c r="D142" s="10" t="s">
        <v>202</v>
      </c>
      <c r="E142" s="11">
        <f>10000</f>
        <v>10000</v>
      </c>
      <c r="F142" s="12" t="s">
        <v>235</v>
      </c>
      <c r="G142" s="12"/>
      <c r="H142" s="12"/>
    </row>
    <row r="143" spans="1:8" s="1" customFormat="1" ht="38.25" customHeight="1" x14ac:dyDescent="0.25">
      <c r="A143" s="10">
        <f t="shared" si="2"/>
        <v>135</v>
      </c>
      <c r="B143" s="10" t="s">
        <v>10</v>
      </c>
      <c r="C143" s="14" t="s">
        <v>236</v>
      </c>
      <c r="D143" s="10" t="s">
        <v>3</v>
      </c>
      <c r="E143" s="15">
        <v>6500</v>
      </c>
      <c r="F143" s="12" t="s">
        <v>237</v>
      </c>
      <c r="G143" s="13"/>
      <c r="H143" s="13"/>
    </row>
    <row r="144" spans="1:8" s="1" customFormat="1" ht="38.25" customHeight="1" x14ac:dyDescent="0.25">
      <c r="A144" s="10">
        <f t="shared" si="2"/>
        <v>136</v>
      </c>
      <c r="B144" s="10" t="s">
        <v>10</v>
      </c>
      <c r="C144" s="14" t="s">
        <v>238</v>
      </c>
      <c r="D144" s="10" t="s">
        <v>208</v>
      </c>
      <c r="E144" s="15">
        <v>6500</v>
      </c>
      <c r="F144" s="12" t="s">
        <v>239</v>
      </c>
      <c r="G144" s="12"/>
      <c r="H144" s="12"/>
    </row>
    <row r="145" spans="1:8" s="1" customFormat="1" ht="38.25" customHeight="1" x14ac:dyDescent="0.25">
      <c r="A145" s="10">
        <f t="shared" si="2"/>
        <v>137</v>
      </c>
      <c r="B145" s="10" t="s">
        <v>10</v>
      </c>
      <c r="C145" s="14" t="s">
        <v>240</v>
      </c>
      <c r="D145" s="10" t="s">
        <v>241</v>
      </c>
      <c r="E145" s="11">
        <v>10000</v>
      </c>
      <c r="F145" s="12" t="s">
        <v>242</v>
      </c>
      <c r="G145" s="13"/>
      <c r="H145" s="13"/>
    </row>
    <row r="146" spans="1:8" s="1" customFormat="1" ht="38.25" customHeight="1" x14ac:dyDescent="0.25">
      <c r="A146" s="10">
        <f t="shared" si="2"/>
        <v>138</v>
      </c>
      <c r="B146" s="10" t="s">
        <v>10</v>
      </c>
      <c r="C146" s="14" t="s">
        <v>243</v>
      </c>
      <c r="D146" s="10" t="s">
        <v>57</v>
      </c>
      <c r="E146" s="11">
        <v>9000</v>
      </c>
      <c r="F146" s="12" t="s">
        <v>244</v>
      </c>
      <c r="G146" s="12"/>
      <c r="H146" s="12"/>
    </row>
    <row r="147" spans="1:8" s="1" customFormat="1" ht="38.25" customHeight="1" x14ac:dyDescent="0.25">
      <c r="A147" s="10">
        <f t="shared" si="2"/>
        <v>139</v>
      </c>
      <c r="B147" s="10" t="s">
        <v>10</v>
      </c>
      <c r="C147" s="14" t="s">
        <v>245</v>
      </c>
      <c r="D147" s="10" t="s">
        <v>246</v>
      </c>
      <c r="E147" s="11">
        <v>10000</v>
      </c>
      <c r="F147" s="12" t="s">
        <v>80</v>
      </c>
      <c r="G147" s="12"/>
      <c r="H147" s="12"/>
    </row>
    <row r="148" spans="1:8" s="1" customFormat="1" ht="38.25" customHeight="1" x14ac:dyDescent="0.25">
      <c r="A148" s="10">
        <f t="shared" si="2"/>
        <v>140</v>
      </c>
      <c r="B148" s="10" t="s">
        <v>10</v>
      </c>
      <c r="C148" s="14" t="s">
        <v>247</v>
      </c>
      <c r="D148" s="10" t="s">
        <v>57</v>
      </c>
      <c r="E148" s="11">
        <v>10000</v>
      </c>
      <c r="F148" s="12" t="s">
        <v>248</v>
      </c>
      <c r="G148" s="12"/>
      <c r="H148" s="12"/>
    </row>
    <row r="149" spans="1:8" s="1" customFormat="1" ht="38.25" customHeight="1" x14ac:dyDescent="0.25">
      <c r="A149" s="10">
        <f t="shared" si="2"/>
        <v>141</v>
      </c>
      <c r="B149" s="10" t="s">
        <v>10</v>
      </c>
      <c r="C149" s="14" t="s">
        <v>249</v>
      </c>
      <c r="D149" s="10" t="s">
        <v>250</v>
      </c>
      <c r="E149" s="15">
        <v>10000</v>
      </c>
      <c r="F149" s="12" t="s">
        <v>251</v>
      </c>
      <c r="G149" s="12"/>
      <c r="H149" s="12"/>
    </row>
    <row r="150" spans="1:8" s="1" customFormat="1" ht="38.25" customHeight="1" x14ac:dyDescent="0.25">
      <c r="A150" s="10">
        <f t="shared" si="2"/>
        <v>142</v>
      </c>
      <c r="B150" s="10" t="s">
        <v>10</v>
      </c>
      <c r="C150" s="14" t="s">
        <v>252</v>
      </c>
      <c r="D150" s="10" t="s">
        <v>241</v>
      </c>
      <c r="E150" s="11">
        <f>10000</f>
        <v>10000</v>
      </c>
      <c r="F150" s="12" t="s">
        <v>85</v>
      </c>
      <c r="G150" s="12"/>
      <c r="H150" s="12"/>
    </row>
    <row r="151" spans="1:8" s="1" customFormat="1" ht="38.25" customHeight="1" x14ac:dyDescent="0.25">
      <c r="A151" s="10">
        <f t="shared" si="2"/>
        <v>143</v>
      </c>
      <c r="B151" s="10" t="s">
        <v>10</v>
      </c>
      <c r="C151" s="14" t="s">
        <v>253</v>
      </c>
      <c r="D151" s="10" t="s">
        <v>254</v>
      </c>
      <c r="E151" s="15">
        <v>10000</v>
      </c>
      <c r="F151" s="12" t="s">
        <v>255</v>
      </c>
      <c r="G151" s="12"/>
      <c r="H151" s="12"/>
    </row>
    <row r="152" spans="1:8" s="1" customFormat="1" ht="38.25" customHeight="1" x14ac:dyDescent="0.25">
      <c r="A152" s="10">
        <f t="shared" si="2"/>
        <v>144</v>
      </c>
      <c r="B152" s="10" t="s">
        <v>10</v>
      </c>
      <c r="C152" s="14" t="s">
        <v>256</v>
      </c>
      <c r="D152" s="14" t="s">
        <v>250</v>
      </c>
      <c r="E152" s="15">
        <v>10000</v>
      </c>
      <c r="F152" s="12" t="s">
        <v>248</v>
      </c>
      <c r="G152" s="12"/>
      <c r="H152" s="12"/>
    </row>
    <row r="153" spans="1:8" s="1" customFormat="1" ht="38.25" customHeight="1" x14ac:dyDescent="0.25">
      <c r="A153" s="10">
        <f t="shared" si="2"/>
        <v>145</v>
      </c>
      <c r="B153" s="10" t="s">
        <v>10</v>
      </c>
      <c r="C153" s="14" t="s">
        <v>257</v>
      </c>
      <c r="D153" s="10" t="s">
        <v>12</v>
      </c>
      <c r="E153" s="15">
        <v>6500</v>
      </c>
      <c r="F153" s="12" t="s">
        <v>91</v>
      </c>
      <c r="G153" s="12"/>
      <c r="H153" s="12"/>
    </row>
    <row r="154" spans="1:8" s="1" customFormat="1" ht="38.25" customHeight="1" x14ac:dyDescent="0.25">
      <c r="A154" s="10">
        <f t="shared" si="2"/>
        <v>146</v>
      </c>
      <c r="B154" s="10" t="s">
        <v>10</v>
      </c>
      <c r="C154" s="14" t="s">
        <v>258</v>
      </c>
      <c r="D154" s="10" t="s">
        <v>259</v>
      </c>
      <c r="E154" s="11">
        <f>6500</f>
        <v>6500</v>
      </c>
      <c r="F154" s="12" t="s">
        <v>260</v>
      </c>
      <c r="G154" s="13"/>
      <c r="H154" s="13"/>
    </row>
    <row r="155" spans="1:8" s="1" customFormat="1" ht="38.25" customHeight="1" x14ac:dyDescent="0.25">
      <c r="A155" s="10">
        <f t="shared" si="2"/>
        <v>147</v>
      </c>
      <c r="B155" s="10" t="s">
        <v>10</v>
      </c>
      <c r="C155" s="14" t="s">
        <v>261</v>
      </c>
      <c r="D155" s="14" t="s">
        <v>250</v>
      </c>
      <c r="E155" s="11">
        <f>10000</f>
        <v>10000</v>
      </c>
      <c r="F155" s="12" t="s">
        <v>260</v>
      </c>
      <c r="G155" s="12"/>
      <c r="H155" s="12"/>
    </row>
    <row r="156" spans="1:8" s="1" customFormat="1" ht="38.25" customHeight="1" x14ac:dyDescent="0.25">
      <c r="A156" s="10">
        <f t="shared" si="2"/>
        <v>148</v>
      </c>
      <c r="B156" s="10" t="s">
        <v>10</v>
      </c>
      <c r="C156" s="14" t="s">
        <v>262</v>
      </c>
      <c r="D156" s="10" t="s">
        <v>250</v>
      </c>
      <c r="E156" s="15">
        <v>10000</v>
      </c>
      <c r="F156" s="12" t="s">
        <v>91</v>
      </c>
      <c r="G156" s="12"/>
      <c r="H156" s="12"/>
    </row>
    <row r="157" spans="1:8" s="1" customFormat="1" ht="38.25" customHeight="1" x14ac:dyDescent="0.25">
      <c r="A157" s="10">
        <f t="shared" si="2"/>
        <v>149</v>
      </c>
      <c r="B157" s="10" t="s">
        <v>10</v>
      </c>
      <c r="C157" s="14" t="s">
        <v>263</v>
      </c>
      <c r="D157" s="10" t="s">
        <v>57</v>
      </c>
      <c r="E157" s="15">
        <v>12000</v>
      </c>
      <c r="F157" s="12" t="s">
        <v>13</v>
      </c>
      <c r="G157" s="13"/>
      <c r="H157" s="13"/>
    </row>
    <row r="158" spans="1:8" s="1" customFormat="1" ht="38.25" customHeight="1" x14ac:dyDescent="0.25">
      <c r="A158" s="10">
        <f t="shared" si="2"/>
        <v>150</v>
      </c>
      <c r="B158" s="10" t="s">
        <v>10</v>
      </c>
      <c r="C158" s="14" t="s">
        <v>264</v>
      </c>
      <c r="D158" s="10" t="s">
        <v>254</v>
      </c>
      <c r="E158" s="11">
        <f>10000</f>
        <v>10000</v>
      </c>
      <c r="F158" s="12" t="s">
        <v>265</v>
      </c>
      <c r="G158" s="12"/>
      <c r="H158" s="12"/>
    </row>
    <row r="159" spans="1:8" s="1" customFormat="1" ht="38.25" customHeight="1" x14ac:dyDescent="0.25">
      <c r="A159" s="10">
        <f t="shared" si="2"/>
        <v>151</v>
      </c>
      <c r="B159" s="10" t="s">
        <v>10</v>
      </c>
      <c r="C159" s="14" t="s">
        <v>266</v>
      </c>
      <c r="D159" s="10" t="s">
        <v>208</v>
      </c>
      <c r="E159" s="15">
        <v>6500</v>
      </c>
      <c r="F159" s="12" t="s">
        <v>91</v>
      </c>
      <c r="G159" s="12"/>
      <c r="H159" s="12"/>
    </row>
    <row r="160" spans="1:8" s="1" customFormat="1" ht="38.25" customHeight="1" x14ac:dyDescent="0.25">
      <c r="A160" s="10">
        <f t="shared" si="2"/>
        <v>152</v>
      </c>
      <c r="B160" s="10" t="s">
        <v>10</v>
      </c>
      <c r="C160" s="14" t="s">
        <v>267</v>
      </c>
      <c r="D160" s="10" t="s">
        <v>208</v>
      </c>
      <c r="E160" s="15">
        <v>6500</v>
      </c>
      <c r="F160" s="12" t="s">
        <v>82</v>
      </c>
      <c r="G160" s="12"/>
      <c r="H160" s="12"/>
    </row>
    <row r="161" spans="1:8" s="1" customFormat="1" ht="38.25" customHeight="1" x14ac:dyDescent="0.25">
      <c r="A161" s="10">
        <f t="shared" si="2"/>
        <v>153</v>
      </c>
      <c r="B161" s="10" t="s">
        <v>10</v>
      </c>
      <c r="C161" s="14" t="s">
        <v>268</v>
      </c>
      <c r="D161" s="10" t="s">
        <v>208</v>
      </c>
      <c r="E161" s="15">
        <v>10000</v>
      </c>
      <c r="F161" s="12" t="s">
        <v>82</v>
      </c>
      <c r="G161" s="12"/>
      <c r="H161" s="12"/>
    </row>
    <row r="162" spans="1:8" s="1" customFormat="1" ht="38.25" customHeight="1" x14ac:dyDescent="0.25">
      <c r="A162" s="10">
        <f t="shared" si="2"/>
        <v>154</v>
      </c>
      <c r="B162" s="10" t="s">
        <v>10</v>
      </c>
      <c r="C162" s="14" t="s">
        <v>269</v>
      </c>
      <c r="D162" s="10" t="s">
        <v>208</v>
      </c>
      <c r="E162" s="15">
        <v>6500</v>
      </c>
      <c r="F162" s="12" t="s">
        <v>82</v>
      </c>
      <c r="G162" s="12"/>
      <c r="H162" s="12"/>
    </row>
    <row r="163" spans="1:8" s="1" customFormat="1" ht="38.25" customHeight="1" x14ac:dyDescent="0.25">
      <c r="A163" s="10">
        <f t="shared" si="2"/>
        <v>155</v>
      </c>
      <c r="B163" s="10" t="s">
        <v>10</v>
      </c>
      <c r="C163" s="14" t="s">
        <v>270</v>
      </c>
      <c r="D163" s="10" t="s">
        <v>250</v>
      </c>
      <c r="E163" s="11">
        <v>10000</v>
      </c>
      <c r="F163" s="12" t="s">
        <v>105</v>
      </c>
      <c r="G163" s="12"/>
      <c r="H163" s="12"/>
    </row>
    <row r="164" spans="1:8" s="1" customFormat="1" ht="38.25" customHeight="1" x14ac:dyDescent="0.25">
      <c r="A164" s="10">
        <f t="shared" si="2"/>
        <v>156</v>
      </c>
      <c r="B164" s="10" t="s">
        <v>10</v>
      </c>
      <c r="C164" s="14" t="s">
        <v>271</v>
      </c>
      <c r="D164" s="10" t="s">
        <v>3</v>
      </c>
      <c r="E164" s="11">
        <v>8000</v>
      </c>
      <c r="F164" s="12" t="s">
        <v>248</v>
      </c>
      <c r="G164" s="12"/>
      <c r="H164" s="12"/>
    </row>
    <row r="165" spans="1:8" s="1" customFormat="1" ht="38.25" customHeight="1" x14ac:dyDescent="0.25">
      <c r="A165" s="10">
        <f t="shared" si="2"/>
        <v>157</v>
      </c>
      <c r="B165" s="10" t="s">
        <v>10</v>
      </c>
      <c r="C165" s="14" t="s">
        <v>272</v>
      </c>
      <c r="D165" s="10" t="s">
        <v>208</v>
      </c>
      <c r="E165" s="15">
        <v>6500</v>
      </c>
      <c r="F165" s="12" t="s">
        <v>82</v>
      </c>
      <c r="G165" s="12"/>
      <c r="H165" s="12"/>
    </row>
    <row r="166" spans="1:8" s="1" customFormat="1" ht="38.25" customHeight="1" x14ac:dyDescent="0.25">
      <c r="A166" s="10">
        <f t="shared" si="2"/>
        <v>158</v>
      </c>
      <c r="B166" s="10" t="s">
        <v>10</v>
      </c>
      <c r="C166" s="14" t="s">
        <v>273</v>
      </c>
      <c r="D166" s="10" t="s">
        <v>208</v>
      </c>
      <c r="E166" s="15">
        <v>6500</v>
      </c>
      <c r="F166" s="12" t="s">
        <v>82</v>
      </c>
      <c r="G166" s="12"/>
      <c r="H166" s="12"/>
    </row>
    <row r="167" spans="1:8" s="1" customFormat="1" ht="38.25" customHeight="1" x14ac:dyDescent="0.25">
      <c r="A167" s="10">
        <f t="shared" si="2"/>
        <v>159</v>
      </c>
      <c r="B167" s="10" t="s">
        <v>10</v>
      </c>
      <c r="C167" s="14" t="s">
        <v>274</v>
      </c>
      <c r="D167" s="14" t="s">
        <v>250</v>
      </c>
      <c r="E167" s="11">
        <f>10000</f>
        <v>10000</v>
      </c>
      <c r="F167" s="12" t="s">
        <v>260</v>
      </c>
      <c r="G167" s="12"/>
      <c r="H167" s="12"/>
    </row>
    <row r="168" spans="1:8" s="1" customFormat="1" ht="38.25" customHeight="1" x14ac:dyDescent="0.25">
      <c r="A168" s="10">
        <f t="shared" si="2"/>
        <v>160</v>
      </c>
      <c r="B168" s="10" t="s">
        <v>10</v>
      </c>
      <c r="C168" s="14" t="s">
        <v>275</v>
      </c>
      <c r="D168" s="10" t="s">
        <v>138</v>
      </c>
      <c r="E168" s="15">
        <v>6500</v>
      </c>
      <c r="F168" s="12" t="s">
        <v>91</v>
      </c>
      <c r="G168" s="12"/>
      <c r="H168" s="12"/>
    </row>
    <row r="169" spans="1:8" s="1" customFormat="1" ht="38.25" customHeight="1" x14ac:dyDescent="0.25">
      <c r="A169" s="10">
        <f t="shared" si="2"/>
        <v>161</v>
      </c>
      <c r="B169" s="10" t="s">
        <v>10</v>
      </c>
      <c r="C169" s="14" t="s">
        <v>276</v>
      </c>
      <c r="D169" s="10" t="s">
        <v>250</v>
      </c>
      <c r="E169" s="15">
        <v>10000</v>
      </c>
      <c r="F169" s="12" t="s">
        <v>82</v>
      </c>
      <c r="G169" s="12"/>
      <c r="H169" s="12"/>
    </row>
    <row r="170" spans="1:8" s="1" customFormat="1" ht="38.25" customHeight="1" x14ac:dyDescent="0.25">
      <c r="A170" s="10">
        <f t="shared" si="2"/>
        <v>162</v>
      </c>
      <c r="B170" s="10" t="s">
        <v>10</v>
      </c>
      <c r="C170" s="14" t="s">
        <v>277</v>
      </c>
      <c r="D170" s="10" t="s">
        <v>208</v>
      </c>
      <c r="E170" s="15">
        <v>6500</v>
      </c>
      <c r="F170" s="12" t="s">
        <v>82</v>
      </c>
      <c r="G170" s="12"/>
      <c r="H170" s="12"/>
    </row>
    <row r="171" spans="1:8" s="1" customFormat="1" ht="38.25" customHeight="1" x14ac:dyDescent="0.25">
      <c r="A171" s="10">
        <f t="shared" si="2"/>
        <v>163</v>
      </c>
      <c r="B171" s="10" t="s">
        <v>10</v>
      </c>
      <c r="C171" s="14" t="s">
        <v>278</v>
      </c>
      <c r="D171" s="10" t="s">
        <v>208</v>
      </c>
      <c r="E171" s="15">
        <v>6500</v>
      </c>
      <c r="F171" s="12" t="s">
        <v>82</v>
      </c>
      <c r="G171" s="12"/>
      <c r="H171" s="12"/>
    </row>
    <row r="172" spans="1:8" s="1" customFormat="1" ht="38.25" customHeight="1" x14ac:dyDescent="0.25">
      <c r="A172" s="10">
        <f t="shared" si="2"/>
        <v>164</v>
      </c>
      <c r="B172" s="10" t="s">
        <v>10</v>
      </c>
      <c r="C172" s="14" t="s">
        <v>279</v>
      </c>
      <c r="D172" s="10" t="s">
        <v>208</v>
      </c>
      <c r="E172" s="15">
        <v>6500</v>
      </c>
      <c r="F172" s="12" t="s">
        <v>82</v>
      </c>
      <c r="G172" s="12"/>
      <c r="H172" s="12"/>
    </row>
    <row r="173" spans="1:8" s="1" customFormat="1" ht="38.25" customHeight="1" x14ac:dyDescent="0.25">
      <c r="A173" s="10">
        <f t="shared" si="2"/>
        <v>165</v>
      </c>
      <c r="B173" s="10" t="s">
        <v>10</v>
      </c>
      <c r="C173" s="14" t="s">
        <v>280</v>
      </c>
      <c r="D173" s="10" t="s">
        <v>208</v>
      </c>
      <c r="E173" s="15">
        <v>6500</v>
      </c>
      <c r="F173" s="12" t="s">
        <v>82</v>
      </c>
      <c r="G173" s="12"/>
      <c r="H173" s="12"/>
    </row>
    <row r="174" spans="1:8" s="1" customFormat="1" ht="38.25" customHeight="1" x14ac:dyDescent="0.25">
      <c r="A174" s="10">
        <f t="shared" si="2"/>
        <v>166</v>
      </c>
      <c r="B174" s="10" t="s">
        <v>10</v>
      </c>
      <c r="C174" s="14" t="s">
        <v>281</v>
      </c>
      <c r="D174" s="10" t="s">
        <v>208</v>
      </c>
      <c r="E174" s="15">
        <v>6500</v>
      </c>
      <c r="F174" s="12" t="s">
        <v>82</v>
      </c>
      <c r="G174" s="12"/>
      <c r="H174" s="12"/>
    </row>
    <row r="175" spans="1:8" s="1" customFormat="1" ht="38.25" customHeight="1" x14ac:dyDescent="0.25">
      <c r="A175" s="10">
        <f t="shared" si="2"/>
        <v>167</v>
      </c>
      <c r="B175" s="10" t="s">
        <v>10</v>
      </c>
      <c r="C175" s="14" t="s">
        <v>282</v>
      </c>
      <c r="D175" s="10" t="s">
        <v>208</v>
      </c>
      <c r="E175" s="15">
        <v>6500</v>
      </c>
      <c r="F175" s="12" t="s">
        <v>82</v>
      </c>
      <c r="G175" s="12"/>
      <c r="H175" s="12"/>
    </row>
    <row r="176" spans="1:8" s="1" customFormat="1" ht="38.25" customHeight="1" x14ac:dyDescent="0.25">
      <c r="A176" s="10">
        <f t="shared" si="2"/>
        <v>168</v>
      </c>
      <c r="B176" s="10" t="s">
        <v>10</v>
      </c>
      <c r="C176" s="14" t="s">
        <v>283</v>
      </c>
      <c r="D176" s="10" t="s">
        <v>208</v>
      </c>
      <c r="E176" s="15">
        <f>6500</f>
        <v>6500</v>
      </c>
      <c r="F176" s="12" t="s">
        <v>82</v>
      </c>
      <c r="G176" s="12"/>
      <c r="H176" s="12"/>
    </row>
    <row r="177" spans="1:8" s="1" customFormat="1" ht="38.25" customHeight="1" x14ac:dyDescent="0.25">
      <c r="A177" s="10">
        <f t="shared" si="2"/>
        <v>169</v>
      </c>
      <c r="B177" s="10" t="s">
        <v>10</v>
      </c>
      <c r="C177" s="14" t="s">
        <v>284</v>
      </c>
      <c r="D177" s="10" t="s">
        <v>208</v>
      </c>
      <c r="E177" s="15">
        <v>6500</v>
      </c>
      <c r="F177" s="12" t="s">
        <v>82</v>
      </c>
      <c r="G177" s="12"/>
      <c r="H177" s="12"/>
    </row>
    <row r="178" spans="1:8" s="1" customFormat="1" ht="38.25" customHeight="1" x14ac:dyDescent="0.25">
      <c r="A178" s="10">
        <f t="shared" si="2"/>
        <v>170</v>
      </c>
      <c r="B178" s="10" t="s">
        <v>10</v>
      </c>
      <c r="C178" s="14" t="s">
        <v>285</v>
      </c>
      <c r="D178" s="10" t="s">
        <v>250</v>
      </c>
      <c r="E178" s="15">
        <v>10000</v>
      </c>
      <c r="F178" s="12" t="s">
        <v>82</v>
      </c>
      <c r="G178" s="12"/>
      <c r="H178" s="12"/>
    </row>
    <row r="179" spans="1:8" s="1" customFormat="1" ht="38.25" customHeight="1" x14ac:dyDescent="0.25">
      <c r="A179" s="10">
        <f t="shared" si="2"/>
        <v>171</v>
      </c>
      <c r="B179" s="10" t="s">
        <v>10</v>
      </c>
      <c r="C179" s="14" t="s">
        <v>286</v>
      </c>
      <c r="D179" s="10" t="s">
        <v>208</v>
      </c>
      <c r="E179" s="15">
        <v>6500</v>
      </c>
      <c r="F179" s="12" t="s">
        <v>82</v>
      </c>
      <c r="G179" s="12"/>
      <c r="H179" s="12"/>
    </row>
    <row r="180" spans="1:8" s="1" customFormat="1" ht="38.25" customHeight="1" x14ac:dyDescent="0.25">
      <c r="A180" s="10">
        <f t="shared" si="2"/>
        <v>172</v>
      </c>
      <c r="B180" s="10" t="s">
        <v>10</v>
      </c>
      <c r="C180" s="14" t="s">
        <v>287</v>
      </c>
      <c r="D180" s="10" t="s">
        <v>208</v>
      </c>
      <c r="E180" s="15">
        <v>6500</v>
      </c>
      <c r="F180" s="12" t="s">
        <v>82</v>
      </c>
      <c r="G180" s="12"/>
      <c r="H180" s="12"/>
    </row>
    <row r="181" spans="1:8" s="1" customFormat="1" ht="38.25" customHeight="1" x14ac:dyDescent="0.25">
      <c r="A181" s="10">
        <f t="shared" si="2"/>
        <v>173</v>
      </c>
      <c r="B181" s="10" t="s">
        <v>10</v>
      </c>
      <c r="C181" s="14" t="s">
        <v>288</v>
      </c>
      <c r="D181" s="10" t="s">
        <v>208</v>
      </c>
      <c r="E181" s="15">
        <v>6500</v>
      </c>
      <c r="F181" s="12" t="s">
        <v>82</v>
      </c>
      <c r="G181" s="12"/>
      <c r="H181" s="12"/>
    </row>
    <row r="182" spans="1:8" s="1" customFormat="1" ht="38.25" customHeight="1" x14ac:dyDescent="0.25">
      <c r="A182" s="10">
        <f t="shared" si="2"/>
        <v>174</v>
      </c>
      <c r="B182" s="10" t="s">
        <v>10</v>
      </c>
      <c r="C182" s="14" t="s">
        <v>289</v>
      </c>
      <c r="D182" s="10" t="s">
        <v>208</v>
      </c>
      <c r="E182" s="15">
        <v>6500</v>
      </c>
      <c r="F182" s="12" t="s">
        <v>82</v>
      </c>
      <c r="G182" s="12"/>
      <c r="H182" s="12"/>
    </row>
    <row r="183" spans="1:8" s="1" customFormat="1" ht="38.25" customHeight="1" x14ac:dyDescent="0.25">
      <c r="A183" s="10">
        <f t="shared" si="2"/>
        <v>175</v>
      </c>
      <c r="B183" s="10" t="s">
        <v>10</v>
      </c>
      <c r="C183" s="14" t="s">
        <v>290</v>
      </c>
      <c r="D183" s="10" t="s">
        <v>208</v>
      </c>
      <c r="E183" s="15">
        <v>6500</v>
      </c>
      <c r="F183" s="12" t="s">
        <v>82</v>
      </c>
      <c r="G183" s="12"/>
      <c r="H183" s="12"/>
    </row>
    <row r="184" spans="1:8" s="1" customFormat="1" ht="38.25" customHeight="1" x14ac:dyDescent="0.25">
      <c r="A184" s="10">
        <f t="shared" si="2"/>
        <v>176</v>
      </c>
      <c r="B184" s="10" t="s">
        <v>10</v>
      </c>
      <c r="C184" s="14" t="s">
        <v>291</v>
      </c>
      <c r="D184" s="10" t="s">
        <v>208</v>
      </c>
      <c r="E184" s="15">
        <v>6500</v>
      </c>
      <c r="F184" s="12" t="s">
        <v>82</v>
      </c>
      <c r="G184" s="12"/>
      <c r="H184" s="12"/>
    </row>
    <row r="185" spans="1:8" s="1" customFormat="1" ht="38.25" customHeight="1" x14ac:dyDescent="0.25">
      <c r="A185" s="10">
        <f t="shared" si="2"/>
        <v>177</v>
      </c>
      <c r="B185" s="10" t="s">
        <v>10</v>
      </c>
      <c r="C185" s="14" t="s">
        <v>292</v>
      </c>
      <c r="D185" s="10" t="s">
        <v>208</v>
      </c>
      <c r="E185" s="15">
        <v>6500</v>
      </c>
      <c r="F185" s="12" t="s">
        <v>82</v>
      </c>
      <c r="G185" s="12"/>
      <c r="H185" s="12"/>
    </row>
    <row r="186" spans="1:8" s="1" customFormat="1" ht="38.25" customHeight="1" x14ac:dyDescent="0.25">
      <c r="A186" s="10">
        <f t="shared" si="2"/>
        <v>178</v>
      </c>
      <c r="B186" s="10" t="s">
        <v>10</v>
      </c>
      <c r="C186" s="14" t="s">
        <v>293</v>
      </c>
      <c r="D186" s="10" t="s">
        <v>208</v>
      </c>
      <c r="E186" s="15">
        <v>6500</v>
      </c>
      <c r="F186" s="12" t="s">
        <v>82</v>
      </c>
      <c r="G186" s="12"/>
      <c r="H186" s="12"/>
    </row>
    <row r="187" spans="1:8" s="1" customFormat="1" ht="38.25" customHeight="1" x14ac:dyDescent="0.25">
      <c r="A187" s="10">
        <f t="shared" si="2"/>
        <v>179</v>
      </c>
      <c r="B187" s="10" t="s">
        <v>10</v>
      </c>
      <c r="C187" s="14" t="s">
        <v>294</v>
      </c>
      <c r="D187" s="10" t="s">
        <v>208</v>
      </c>
      <c r="E187" s="15">
        <v>6500</v>
      </c>
      <c r="F187" s="12" t="s">
        <v>82</v>
      </c>
      <c r="G187" s="12"/>
      <c r="H187" s="12"/>
    </row>
    <row r="188" spans="1:8" s="1" customFormat="1" ht="38.25" customHeight="1" x14ac:dyDescent="0.25">
      <c r="A188" s="10">
        <f t="shared" si="2"/>
        <v>180</v>
      </c>
      <c r="B188" s="10" t="s">
        <v>10</v>
      </c>
      <c r="C188" s="14" t="s">
        <v>295</v>
      </c>
      <c r="D188" s="10" t="s">
        <v>208</v>
      </c>
      <c r="E188" s="15">
        <v>6500</v>
      </c>
      <c r="F188" s="12" t="s">
        <v>82</v>
      </c>
      <c r="G188" s="12"/>
      <c r="H188" s="12"/>
    </row>
    <row r="189" spans="1:8" s="1" customFormat="1" ht="38.25" customHeight="1" x14ac:dyDescent="0.25">
      <c r="A189" s="10">
        <f t="shared" si="2"/>
        <v>181</v>
      </c>
      <c r="B189" s="10" t="s">
        <v>10</v>
      </c>
      <c r="C189" s="14" t="s">
        <v>296</v>
      </c>
      <c r="D189" s="10" t="s">
        <v>208</v>
      </c>
      <c r="E189" s="15">
        <v>6500</v>
      </c>
      <c r="F189" s="12" t="s">
        <v>82</v>
      </c>
      <c r="G189" s="12"/>
      <c r="H189" s="12"/>
    </row>
    <row r="190" spans="1:8" s="1" customFormat="1" ht="38.25" customHeight="1" x14ac:dyDescent="0.25">
      <c r="A190" s="10">
        <f t="shared" si="2"/>
        <v>182</v>
      </c>
      <c r="B190" s="10" t="s">
        <v>10</v>
      </c>
      <c r="C190" s="14" t="s">
        <v>297</v>
      </c>
      <c r="D190" s="10" t="s">
        <v>21</v>
      </c>
      <c r="E190" s="15">
        <v>6500</v>
      </c>
      <c r="F190" s="12" t="s">
        <v>91</v>
      </c>
      <c r="G190" s="12"/>
      <c r="H190" s="12"/>
    </row>
    <row r="191" spans="1:8" s="1" customFormat="1" ht="38.25" customHeight="1" x14ac:dyDescent="0.25">
      <c r="A191" s="10">
        <f t="shared" si="2"/>
        <v>183</v>
      </c>
      <c r="B191" s="10" t="s">
        <v>10</v>
      </c>
      <c r="C191" s="14" t="s">
        <v>298</v>
      </c>
      <c r="D191" s="10" t="s">
        <v>138</v>
      </c>
      <c r="E191" s="15">
        <v>6500</v>
      </c>
      <c r="F191" s="12" t="s">
        <v>91</v>
      </c>
      <c r="G191" s="12"/>
      <c r="H191" s="12"/>
    </row>
    <row r="192" spans="1:8" s="1" customFormat="1" ht="38.25" customHeight="1" x14ac:dyDescent="0.25">
      <c r="A192" s="10">
        <f t="shared" si="2"/>
        <v>184</v>
      </c>
      <c r="B192" s="10" t="s">
        <v>10</v>
      </c>
      <c r="C192" s="14" t="s">
        <v>299</v>
      </c>
      <c r="D192" s="10" t="s">
        <v>208</v>
      </c>
      <c r="E192" s="15">
        <v>6500</v>
      </c>
      <c r="F192" s="12" t="s">
        <v>237</v>
      </c>
      <c r="G192" s="13"/>
      <c r="H192" s="13"/>
    </row>
    <row r="193" spans="1:8" s="1" customFormat="1" ht="38.25" customHeight="1" x14ac:dyDescent="0.25">
      <c r="A193" s="10">
        <f t="shared" si="2"/>
        <v>185</v>
      </c>
      <c r="B193" s="10" t="s">
        <v>10</v>
      </c>
      <c r="C193" s="14" t="s">
        <v>300</v>
      </c>
      <c r="D193" s="10" t="s">
        <v>250</v>
      </c>
      <c r="E193" s="15">
        <v>10000</v>
      </c>
      <c r="F193" s="12" t="s">
        <v>91</v>
      </c>
      <c r="G193" s="12"/>
      <c r="H193" s="12"/>
    </row>
    <row r="194" spans="1:8" s="1" customFormat="1" ht="38.25" customHeight="1" x14ac:dyDescent="0.25">
      <c r="A194" s="10">
        <f t="shared" si="2"/>
        <v>186</v>
      </c>
      <c r="B194" s="10" t="s">
        <v>10</v>
      </c>
      <c r="C194" s="14" t="s">
        <v>301</v>
      </c>
      <c r="D194" s="18" t="s">
        <v>302</v>
      </c>
      <c r="E194" s="15">
        <v>6500</v>
      </c>
      <c r="F194" s="12" t="s">
        <v>91</v>
      </c>
      <c r="G194" s="12"/>
      <c r="H194" s="12"/>
    </row>
    <row r="195" spans="1:8" s="1" customFormat="1" ht="38.25" customHeight="1" x14ac:dyDescent="0.25">
      <c r="A195" s="10">
        <f t="shared" si="2"/>
        <v>187</v>
      </c>
      <c r="B195" s="10" t="s">
        <v>10</v>
      </c>
      <c r="C195" s="14" t="s">
        <v>303</v>
      </c>
      <c r="D195" s="10" t="s">
        <v>250</v>
      </c>
      <c r="E195" s="15">
        <v>10000</v>
      </c>
      <c r="F195" s="12" t="s">
        <v>91</v>
      </c>
      <c r="G195" s="12"/>
      <c r="H195" s="12"/>
    </row>
    <row r="196" spans="1:8" s="1" customFormat="1" ht="38.25" customHeight="1" x14ac:dyDescent="0.25">
      <c r="A196" s="10">
        <f t="shared" si="2"/>
        <v>188</v>
      </c>
      <c r="B196" s="10" t="s">
        <v>10</v>
      </c>
      <c r="C196" s="14" t="s">
        <v>304</v>
      </c>
      <c r="D196" s="10" t="s">
        <v>138</v>
      </c>
      <c r="E196" s="15">
        <v>6500</v>
      </c>
      <c r="F196" s="12" t="s">
        <v>91</v>
      </c>
      <c r="G196" s="12"/>
      <c r="H196" s="12"/>
    </row>
    <row r="197" spans="1:8" s="1" customFormat="1" ht="38.25" customHeight="1" x14ac:dyDescent="0.25">
      <c r="A197" s="10">
        <f t="shared" si="2"/>
        <v>189</v>
      </c>
      <c r="B197" s="10" t="s">
        <v>10</v>
      </c>
      <c r="C197" s="14" t="s">
        <v>305</v>
      </c>
      <c r="D197" s="10" t="s">
        <v>250</v>
      </c>
      <c r="E197" s="15">
        <v>10000</v>
      </c>
      <c r="F197" s="12" t="s">
        <v>91</v>
      </c>
      <c r="G197" s="12"/>
      <c r="H197" s="12"/>
    </row>
    <row r="198" spans="1:8" s="1" customFormat="1" ht="38.25" customHeight="1" x14ac:dyDescent="0.25">
      <c r="A198" s="10">
        <f t="shared" si="2"/>
        <v>190</v>
      </c>
      <c r="B198" s="10" t="s">
        <v>10</v>
      </c>
      <c r="C198" s="14" t="s">
        <v>306</v>
      </c>
      <c r="D198" s="10" t="s">
        <v>138</v>
      </c>
      <c r="E198" s="15">
        <v>6500</v>
      </c>
      <c r="F198" s="12" t="s">
        <v>91</v>
      </c>
      <c r="G198" s="12"/>
      <c r="H198" s="12"/>
    </row>
    <row r="199" spans="1:8" s="1" customFormat="1" ht="38.25" customHeight="1" x14ac:dyDescent="0.25">
      <c r="A199" s="10">
        <f t="shared" si="2"/>
        <v>191</v>
      </c>
      <c r="B199" s="10" t="s">
        <v>10</v>
      </c>
      <c r="C199" s="14" t="s">
        <v>307</v>
      </c>
      <c r="D199" s="10" t="s">
        <v>138</v>
      </c>
      <c r="E199" s="15">
        <v>6500</v>
      </c>
      <c r="F199" s="12" t="s">
        <v>91</v>
      </c>
      <c r="G199" s="12"/>
      <c r="H199" s="12"/>
    </row>
    <row r="200" spans="1:8" s="1" customFormat="1" ht="38.25" customHeight="1" x14ac:dyDescent="0.25">
      <c r="A200" s="10">
        <f t="shared" si="2"/>
        <v>192</v>
      </c>
      <c r="B200" s="10" t="s">
        <v>10</v>
      </c>
      <c r="C200" s="14" t="s">
        <v>308</v>
      </c>
      <c r="D200" s="10" t="s">
        <v>250</v>
      </c>
      <c r="E200" s="15">
        <v>10000</v>
      </c>
      <c r="F200" s="12" t="s">
        <v>91</v>
      </c>
      <c r="G200" s="12"/>
      <c r="H200" s="12"/>
    </row>
    <row r="201" spans="1:8" s="1" customFormat="1" ht="38.25" customHeight="1" x14ac:dyDescent="0.25">
      <c r="A201" s="10">
        <f t="shared" si="2"/>
        <v>193</v>
      </c>
      <c r="B201" s="10" t="s">
        <v>10</v>
      </c>
      <c r="C201" s="14" t="s">
        <v>309</v>
      </c>
      <c r="D201" s="10" t="s">
        <v>208</v>
      </c>
      <c r="E201" s="15">
        <v>6500</v>
      </c>
      <c r="F201" s="12" t="s">
        <v>91</v>
      </c>
      <c r="G201" s="12"/>
      <c r="H201" s="12"/>
    </row>
    <row r="202" spans="1:8" s="1" customFormat="1" ht="38.25" customHeight="1" x14ac:dyDescent="0.25">
      <c r="A202" s="10">
        <f t="shared" ref="A202:A265" si="3">A201+1</f>
        <v>194</v>
      </c>
      <c r="B202" s="10" t="s">
        <v>10</v>
      </c>
      <c r="C202" s="14" t="s">
        <v>310</v>
      </c>
      <c r="D202" s="10" t="s">
        <v>208</v>
      </c>
      <c r="E202" s="15">
        <v>6500</v>
      </c>
      <c r="F202" s="12" t="s">
        <v>237</v>
      </c>
      <c r="G202" s="13"/>
      <c r="H202" s="13"/>
    </row>
    <row r="203" spans="1:8" s="1" customFormat="1" ht="38.25" customHeight="1" x14ac:dyDescent="0.25">
      <c r="A203" s="10">
        <f t="shared" si="3"/>
        <v>195</v>
      </c>
      <c r="B203" s="10" t="s">
        <v>10</v>
      </c>
      <c r="C203" s="14" t="s">
        <v>311</v>
      </c>
      <c r="D203" s="10" t="s">
        <v>208</v>
      </c>
      <c r="E203" s="15">
        <v>6500</v>
      </c>
      <c r="F203" s="12" t="s">
        <v>237</v>
      </c>
      <c r="G203" s="13"/>
      <c r="H203" s="13"/>
    </row>
    <row r="204" spans="1:8" s="1" customFormat="1" ht="38.25" customHeight="1" x14ac:dyDescent="0.25">
      <c r="A204" s="10">
        <f t="shared" si="3"/>
        <v>196</v>
      </c>
      <c r="B204" s="10" t="s">
        <v>10</v>
      </c>
      <c r="C204" s="14" t="s">
        <v>312</v>
      </c>
      <c r="D204" s="10" t="s">
        <v>138</v>
      </c>
      <c r="E204" s="11">
        <v>6500</v>
      </c>
      <c r="F204" s="12" t="s">
        <v>313</v>
      </c>
      <c r="G204" s="12"/>
      <c r="H204" s="12"/>
    </row>
    <row r="205" spans="1:8" s="1" customFormat="1" ht="38.25" customHeight="1" x14ac:dyDescent="0.25">
      <c r="A205" s="10">
        <f t="shared" si="3"/>
        <v>197</v>
      </c>
      <c r="B205" s="10" t="s">
        <v>10</v>
      </c>
      <c r="C205" s="14" t="s">
        <v>314</v>
      </c>
      <c r="D205" s="10" t="s">
        <v>208</v>
      </c>
      <c r="E205" s="15">
        <v>6500</v>
      </c>
      <c r="F205" s="12" t="s">
        <v>82</v>
      </c>
      <c r="G205" s="12"/>
      <c r="H205" s="12"/>
    </row>
    <row r="206" spans="1:8" s="1" customFormat="1" ht="38.25" customHeight="1" x14ac:dyDescent="0.25">
      <c r="A206" s="10">
        <f t="shared" si="3"/>
        <v>198</v>
      </c>
      <c r="B206" s="10" t="s">
        <v>10</v>
      </c>
      <c r="C206" s="14" t="s">
        <v>315</v>
      </c>
      <c r="D206" s="10" t="s">
        <v>138</v>
      </c>
      <c r="E206" s="15">
        <v>6500</v>
      </c>
      <c r="F206" s="12" t="s">
        <v>91</v>
      </c>
      <c r="G206" s="12"/>
      <c r="H206" s="12"/>
    </row>
    <row r="207" spans="1:8" s="1" customFormat="1" ht="38.25" customHeight="1" x14ac:dyDescent="0.25">
      <c r="A207" s="10">
        <f t="shared" si="3"/>
        <v>199</v>
      </c>
      <c r="B207" s="10" t="s">
        <v>10</v>
      </c>
      <c r="C207" s="14" t="s">
        <v>316</v>
      </c>
      <c r="D207" s="14" t="s">
        <v>138</v>
      </c>
      <c r="E207" s="15">
        <v>6000</v>
      </c>
      <c r="F207" s="12" t="s">
        <v>317</v>
      </c>
      <c r="G207" s="12"/>
      <c r="H207" s="12"/>
    </row>
    <row r="208" spans="1:8" s="1" customFormat="1" ht="38.25" customHeight="1" x14ac:dyDescent="0.25">
      <c r="A208" s="10">
        <f t="shared" si="3"/>
        <v>200</v>
      </c>
      <c r="B208" s="10" t="s">
        <v>10</v>
      </c>
      <c r="C208" s="14" t="s">
        <v>318</v>
      </c>
      <c r="D208" s="14" t="s">
        <v>138</v>
      </c>
      <c r="E208" s="15">
        <v>6000</v>
      </c>
      <c r="F208" s="12" t="s">
        <v>317</v>
      </c>
      <c r="G208" s="12"/>
      <c r="H208" s="12"/>
    </row>
    <row r="209" spans="1:8" s="1" customFormat="1" ht="38.25" customHeight="1" x14ac:dyDescent="0.25">
      <c r="A209" s="10">
        <f t="shared" si="3"/>
        <v>201</v>
      </c>
      <c r="B209" s="10" t="s">
        <v>10</v>
      </c>
      <c r="C209" s="14" t="s">
        <v>319</v>
      </c>
      <c r="D209" s="10" t="s">
        <v>254</v>
      </c>
      <c r="E209" s="11">
        <f>10000</f>
        <v>10000</v>
      </c>
      <c r="F209" s="12" t="s">
        <v>265</v>
      </c>
      <c r="G209" s="12"/>
      <c r="H209" s="12"/>
    </row>
    <row r="210" spans="1:8" s="1" customFormat="1" ht="38.25" customHeight="1" x14ac:dyDescent="0.25">
      <c r="A210" s="10">
        <f t="shared" si="3"/>
        <v>202</v>
      </c>
      <c r="B210" s="10" t="s">
        <v>10</v>
      </c>
      <c r="C210" s="14" t="s">
        <v>320</v>
      </c>
      <c r="D210" s="10" t="s">
        <v>200</v>
      </c>
      <c r="E210" s="11">
        <f>6500</f>
        <v>6500</v>
      </c>
      <c r="F210" s="12" t="s">
        <v>260</v>
      </c>
      <c r="G210" s="12"/>
      <c r="H210" s="12"/>
    </row>
    <row r="211" spans="1:8" s="1" customFormat="1" ht="38.25" customHeight="1" x14ac:dyDescent="0.25">
      <c r="A211" s="10">
        <f t="shared" si="3"/>
        <v>203</v>
      </c>
      <c r="B211" s="10" t="s">
        <v>10</v>
      </c>
      <c r="C211" s="14" t="s">
        <v>321</v>
      </c>
      <c r="D211" s="10" t="s">
        <v>195</v>
      </c>
      <c r="E211" s="11">
        <v>6500</v>
      </c>
      <c r="F211" s="12" t="s">
        <v>260</v>
      </c>
      <c r="G211" s="12"/>
      <c r="H211" s="12"/>
    </row>
    <row r="212" spans="1:8" s="1" customFormat="1" ht="38.25" customHeight="1" x14ac:dyDescent="0.25">
      <c r="A212" s="10">
        <f t="shared" si="3"/>
        <v>204</v>
      </c>
      <c r="B212" s="10" t="s">
        <v>10</v>
      </c>
      <c r="C212" s="14" t="s">
        <v>322</v>
      </c>
      <c r="D212" s="10" t="s">
        <v>208</v>
      </c>
      <c r="E212" s="11">
        <v>8000</v>
      </c>
      <c r="F212" s="12" t="s">
        <v>159</v>
      </c>
      <c r="G212" s="12"/>
      <c r="H212" s="12"/>
    </row>
    <row r="213" spans="1:8" s="1" customFormat="1" ht="38.25" customHeight="1" x14ac:dyDescent="0.25">
      <c r="A213" s="10">
        <f t="shared" si="3"/>
        <v>205</v>
      </c>
      <c r="B213" s="10" t="s">
        <v>10</v>
      </c>
      <c r="C213" s="14" t="s">
        <v>323</v>
      </c>
      <c r="D213" s="10" t="s">
        <v>138</v>
      </c>
      <c r="E213" s="11">
        <v>6500</v>
      </c>
      <c r="F213" s="12" t="s">
        <v>324</v>
      </c>
      <c r="G213" s="12"/>
      <c r="H213" s="12"/>
    </row>
    <row r="214" spans="1:8" s="1" customFormat="1" ht="38.25" customHeight="1" x14ac:dyDescent="0.25">
      <c r="A214" s="10">
        <f t="shared" si="3"/>
        <v>206</v>
      </c>
      <c r="B214" s="10" t="s">
        <v>10</v>
      </c>
      <c r="C214" s="14" t="s">
        <v>325</v>
      </c>
      <c r="D214" s="10" t="s">
        <v>208</v>
      </c>
      <c r="E214" s="11">
        <v>8000</v>
      </c>
      <c r="F214" s="12" t="s">
        <v>326</v>
      </c>
      <c r="G214" s="12"/>
      <c r="H214" s="12"/>
    </row>
    <row r="215" spans="1:8" s="1" customFormat="1" ht="38.25" customHeight="1" x14ac:dyDescent="0.25">
      <c r="A215" s="10">
        <f t="shared" si="3"/>
        <v>207</v>
      </c>
      <c r="B215" s="10" t="s">
        <v>10</v>
      </c>
      <c r="C215" s="14" t="s">
        <v>327</v>
      </c>
      <c r="D215" s="10" t="s">
        <v>208</v>
      </c>
      <c r="E215" s="11">
        <v>6500</v>
      </c>
      <c r="F215" s="12" t="s">
        <v>91</v>
      </c>
      <c r="G215" s="13"/>
      <c r="H215" s="13"/>
    </row>
    <row r="216" spans="1:8" s="1" customFormat="1" ht="38.25" customHeight="1" x14ac:dyDescent="0.25">
      <c r="A216" s="10">
        <f t="shared" si="3"/>
        <v>208</v>
      </c>
      <c r="B216" s="10" t="s">
        <v>10</v>
      </c>
      <c r="C216" s="14" t="s">
        <v>328</v>
      </c>
      <c r="D216" s="10" t="s">
        <v>3</v>
      </c>
      <c r="E216" s="11">
        <v>6000</v>
      </c>
      <c r="F216" s="12" t="s">
        <v>209</v>
      </c>
      <c r="G216" s="13"/>
      <c r="H216" s="13"/>
    </row>
    <row r="217" spans="1:8" s="1" customFormat="1" ht="38.25" customHeight="1" x14ac:dyDescent="0.25">
      <c r="A217" s="10">
        <f t="shared" si="3"/>
        <v>209</v>
      </c>
      <c r="B217" s="10" t="s">
        <v>10</v>
      </c>
      <c r="C217" s="10" t="s">
        <v>329</v>
      </c>
      <c r="D217" s="10" t="s">
        <v>57</v>
      </c>
      <c r="E217" s="15">
        <v>12000</v>
      </c>
      <c r="F217" s="12" t="s">
        <v>13</v>
      </c>
      <c r="G217" s="13"/>
      <c r="H217" s="13"/>
    </row>
    <row r="218" spans="1:8" s="1" customFormat="1" ht="38.25" customHeight="1" x14ac:dyDescent="0.25">
      <c r="A218" s="10">
        <f t="shared" si="3"/>
        <v>210</v>
      </c>
      <c r="B218" s="10" t="s">
        <v>10</v>
      </c>
      <c r="C218" s="14" t="s">
        <v>330</v>
      </c>
      <c r="D218" s="10" t="s">
        <v>48</v>
      </c>
      <c r="E218" s="15">
        <v>10000</v>
      </c>
      <c r="F218" s="12" t="s">
        <v>13</v>
      </c>
      <c r="G218" s="13"/>
      <c r="H218" s="13"/>
    </row>
    <row r="219" spans="1:8" s="1" customFormat="1" ht="38.25" customHeight="1" x14ac:dyDescent="0.25">
      <c r="A219" s="10">
        <f t="shared" si="3"/>
        <v>211</v>
      </c>
      <c r="B219" s="10" t="s">
        <v>10</v>
      </c>
      <c r="C219" s="14" t="s">
        <v>331</v>
      </c>
      <c r="D219" s="10" t="s">
        <v>48</v>
      </c>
      <c r="E219" s="15">
        <v>10000</v>
      </c>
      <c r="F219" s="12" t="s">
        <v>13</v>
      </c>
      <c r="G219" s="13"/>
      <c r="H219" s="13"/>
    </row>
    <row r="220" spans="1:8" s="1" customFormat="1" ht="38.25" customHeight="1" x14ac:dyDescent="0.25">
      <c r="A220" s="10">
        <f t="shared" si="3"/>
        <v>212</v>
      </c>
      <c r="B220" s="10" t="s">
        <v>10</v>
      </c>
      <c r="C220" s="14" t="s">
        <v>332</v>
      </c>
      <c r="D220" s="10" t="s">
        <v>164</v>
      </c>
      <c r="E220" s="11">
        <v>10000</v>
      </c>
      <c r="F220" s="12" t="s">
        <v>13</v>
      </c>
      <c r="G220" s="13"/>
      <c r="H220" s="13"/>
    </row>
    <row r="221" spans="1:8" s="1" customFormat="1" ht="38.25" customHeight="1" x14ac:dyDescent="0.25">
      <c r="A221" s="10">
        <f t="shared" si="3"/>
        <v>213</v>
      </c>
      <c r="B221" s="10" t="s">
        <v>10</v>
      </c>
      <c r="C221" s="14" t="s">
        <v>333</v>
      </c>
      <c r="D221" s="10" t="s">
        <v>334</v>
      </c>
      <c r="E221" s="15">
        <v>10000</v>
      </c>
      <c r="F221" s="12" t="s">
        <v>13</v>
      </c>
      <c r="G221" s="13"/>
      <c r="H221" s="13"/>
    </row>
    <row r="222" spans="1:8" s="1" customFormat="1" ht="38.25" customHeight="1" x14ac:dyDescent="0.25">
      <c r="A222" s="10">
        <f t="shared" si="3"/>
        <v>214</v>
      </c>
      <c r="B222" s="10" t="s">
        <v>10</v>
      </c>
      <c r="C222" s="14" t="s">
        <v>335</v>
      </c>
      <c r="D222" s="10" t="s">
        <v>21</v>
      </c>
      <c r="E222" s="15">
        <v>7000</v>
      </c>
      <c r="F222" s="12" t="s">
        <v>13</v>
      </c>
      <c r="G222" s="13"/>
      <c r="H222" s="13"/>
    </row>
    <row r="223" spans="1:8" s="1" customFormat="1" ht="38.25" customHeight="1" x14ac:dyDescent="0.25">
      <c r="A223" s="10">
        <f t="shared" si="3"/>
        <v>215</v>
      </c>
      <c r="B223" s="10" t="s">
        <v>10</v>
      </c>
      <c r="C223" s="14" t="s">
        <v>336</v>
      </c>
      <c r="D223" s="10" t="s">
        <v>48</v>
      </c>
      <c r="E223" s="11">
        <v>9000</v>
      </c>
      <c r="F223" s="12" t="s">
        <v>13</v>
      </c>
      <c r="G223" s="13"/>
      <c r="H223" s="13"/>
    </row>
    <row r="224" spans="1:8" s="1" customFormat="1" ht="38.25" customHeight="1" x14ac:dyDescent="0.25">
      <c r="A224" s="10">
        <f t="shared" si="3"/>
        <v>216</v>
      </c>
      <c r="B224" s="10" t="s">
        <v>10</v>
      </c>
      <c r="C224" s="14" t="s">
        <v>337</v>
      </c>
      <c r="D224" s="10" t="s">
        <v>157</v>
      </c>
      <c r="E224" s="11">
        <v>6500</v>
      </c>
      <c r="F224" s="12" t="s">
        <v>13</v>
      </c>
      <c r="G224" s="13"/>
      <c r="H224" s="13"/>
    </row>
    <row r="225" spans="1:8" s="1" customFormat="1" ht="38.25" customHeight="1" x14ac:dyDescent="0.25">
      <c r="A225" s="10">
        <f t="shared" si="3"/>
        <v>217</v>
      </c>
      <c r="B225" s="10" t="s">
        <v>10</v>
      </c>
      <c r="C225" s="14" t="s">
        <v>338</v>
      </c>
      <c r="D225" s="10" t="s">
        <v>171</v>
      </c>
      <c r="E225" s="15">
        <v>10000</v>
      </c>
      <c r="F225" s="12" t="s">
        <v>13</v>
      </c>
      <c r="G225" s="13"/>
      <c r="H225" s="13"/>
    </row>
    <row r="226" spans="1:8" s="1" customFormat="1" ht="38.25" customHeight="1" x14ac:dyDescent="0.25">
      <c r="A226" s="10">
        <f t="shared" si="3"/>
        <v>218</v>
      </c>
      <c r="B226" s="10" t="s">
        <v>10</v>
      </c>
      <c r="C226" s="14" t="s">
        <v>339</v>
      </c>
      <c r="D226" s="10" t="s">
        <v>3</v>
      </c>
      <c r="E226" s="15">
        <v>7000</v>
      </c>
      <c r="F226" s="12" t="s">
        <v>13</v>
      </c>
      <c r="G226" s="13"/>
      <c r="H226" s="13"/>
    </row>
    <row r="227" spans="1:8" s="1" customFormat="1" ht="38.25" customHeight="1" x14ac:dyDescent="0.25">
      <c r="A227" s="10">
        <f t="shared" si="3"/>
        <v>219</v>
      </c>
      <c r="B227" s="10" t="s">
        <v>10</v>
      </c>
      <c r="C227" s="14" t="s">
        <v>340</v>
      </c>
      <c r="D227" s="10" t="s">
        <v>97</v>
      </c>
      <c r="E227" s="15">
        <v>7000</v>
      </c>
      <c r="F227" s="12" t="s">
        <v>13</v>
      </c>
      <c r="G227" s="13"/>
      <c r="H227" s="13"/>
    </row>
    <row r="228" spans="1:8" s="1" customFormat="1" ht="38.25" customHeight="1" x14ac:dyDescent="0.25">
      <c r="A228" s="10">
        <f t="shared" si="3"/>
        <v>220</v>
      </c>
      <c r="B228" s="10" t="s">
        <v>10</v>
      </c>
      <c r="C228" s="14" t="s">
        <v>341</v>
      </c>
      <c r="D228" s="10" t="s">
        <v>12</v>
      </c>
      <c r="E228" s="11">
        <v>6500</v>
      </c>
      <c r="F228" s="12" t="s">
        <v>159</v>
      </c>
      <c r="G228" s="13"/>
      <c r="H228" s="13"/>
    </row>
    <row r="229" spans="1:8" s="1" customFormat="1" ht="38.25" customHeight="1" x14ac:dyDescent="0.25">
      <c r="A229" s="10">
        <f t="shared" si="3"/>
        <v>221</v>
      </c>
      <c r="B229" s="10" t="s">
        <v>10</v>
      </c>
      <c r="C229" s="14" t="s">
        <v>342</v>
      </c>
      <c r="D229" s="10" t="s">
        <v>343</v>
      </c>
      <c r="E229" s="15">
        <v>8000</v>
      </c>
      <c r="F229" s="12" t="s">
        <v>13</v>
      </c>
      <c r="G229" s="13" t="s">
        <v>344</v>
      </c>
      <c r="H229" s="13" t="s">
        <v>344</v>
      </c>
    </row>
    <row r="230" spans="1:8" s="1" customFormat="1" ht="38.25" customHeight="1" x14ac:dyDescent="0.25">
      <c r="A230" s="10">
        <f t="shared" si="3"/>
        <v>222</v>
      </c>
      <c r="B230" s="10" t="s">
        <v>10</v>
      </c>
      <c r="C230" s="14" t="s">
        <v>345</v>
      </c>
      <c r="D230" s="10" t="s">
        <v>21</v>
      </c>
      <c r="E230" s="11">
        <v>7000</v>
      </c>
      <c r="F230" s="12" t="s">
        <v>13</v>
      </c>
      <c r="G230" s="13" t="s">
        <v>346</v>
      </c>
      <c r="H230" s="13" t="s">
        <v>346</v>
      </c>
    </row>
    <row r="231" spans="1:8" s="1" customFormat="1" ht="38.25" customHeight="1" x14ac:dyDescent="0.25">
      <c r="A231" s="10">
        <f t="shared" si="3"/>
        <v>223</v>
      </c>
      <c r="B231" s="10" t="s">
        <v>10</v>
      </c>
      <c r="C231" s="14" t="s">
        <v>347</v>
      </c>
      <c r="D231" s="10" t="s">
        <v>200</v>
      </c>
      <c r="E231" s="15">
        <v>6500</v>
      </c>
      <c r="F231" s="12" t="s">
        <v>13</v>
      </c>
      <c r="G231" s="13" t="s">
        <v>344</v>
      </c>
      <c r="H231" s="13" t="s">
        <v>344</v>
      </c>
    </row>
    <row r="232" spans="1:8" s="1" customFormat="1" ht="38.25" customHeight="1" x14ac:dyDescent="0.25">
      <c r="A232" s="10">
        <f t="shared" si="3"/>
        <v>224</v>
      </c>
      <c r="B232" s="10" t="s">
        <v>10</v>
      </c>
      <c r="C232" s="14" t="s">
        <v>348</v>
      </c>
      <c r="D232" s="10" t="s">
        <v>21</v>
      </c>
      <c r="E232" s="16">
        <v>7000</v>
      </c>
      <c r="F232" s="12" t="s">
        <v>13</v>
      </c>
      <c r="G232" s="13" t="s">
        <v>344</v>
      </c>
      <c r="H232" s="13" t="s">
        <v>344</v>
      </c>
    </row>
    <row r="233" spans="1:8" s="1" customFormat="1" ht="38.25" customHeight="1" x14ac:dyDescent="0.25">
      <c r="A233" s="10">
        <f t="shared" si="3"/>
        <v>225</v>
      </c>
      <c r="B233" s="10" t="s">
        <v>10</v>
      </c>
      <c r="C233" s="14" t="s">
        <v>349</v>
      </c>
      <c r="D233" s="10" t="s">
        <v>57</v>
      </c>
      <c r="E233" s="11">
        <v>12000</v>
      </c>
      <c r="F233" s="12" t="s">
        <v>13</v>
      </c>
      <c r="G233" s="13" t="s">
        <v>344</v>
      </c>
      <c r="H233" s="13" t="s">
        <v>344</v>
      </c>
    </row>
    <row r="234" spans="1:8" s="1" customFormat="1" ht="38.25" customHeight="1" x14ac:dyDescent="0.25">
      <c r="A234" s="10">
        <f t="shared" si="3"/>
        <v>226</v>
      </c>
      <c r="B234" s="10" t="s">
        <v>10</v>
      </c>
      <c r="C234" s="14" t="s">
        <v>350</v>
      </c>
      <c r="D234" s="10" t="s">
        <v>48</v>
      </c>
      <c r="E234" s="11">
        <v>11000</v>
      </c>
      <c r="F234" s="12" t="s">
        <v>13</v>
      </c>
      <c r="G234" s="13" t="s">
        <v>344</v>
      </c>
      <c r="H234" s="13" t="s">
        <v>344</v>
      </c>
    </row>
    <row r="235" spans="1:8" s="1" customFormat="1" ht="38.25" customHeight="1" x14ac:dyDescent="0.25">
      <c r="A235" s="10">
        <f t="shared" si="3"/>
        <v>227</v>
      </c>
      <c r="B235" s="10" t="s">
        <v>10</v>
      </c>
      <c r="C235" s="14" t="s">
        <v>351</v>
      </c>
      <c r="D235" s="10" t="s">
        <v>133</v>
      </c>
      <c r="E235" s="11">
        <v>6500</v>
      </c>
      <c r="F235" s="12" t="s">
        <v>13</v>
      </c>
      <c r="G235" s="13" t="s">
        <v>344</v>
      </c>
      <c r="H235" s="13" t="s">
        <v>344</v>
      </c>
    </row>
    <row r="236" spans="1:8" s="1" customFormat="1" ht="38.25" customHeight="1" x14ac:dyDescent="0.25">
      <c r="A236" s="10">
        <f t="shared" si="3"/>
        <v>228</v>
      </c>
      <c r="B236" s="10" t="s">
        <v>10</v>
      </c>
      <c r="C236" s="14" t="s">
        <v>352</v>
      </c>
      <c r="D236" s="10" t="s">
        <v>21</v>
      </c>
      <c r="E236" s="15">
        <v>8000</v>
      </c>
      <c r="F236" s="12" t="s">
        <v>13</v>
      </c>
      <c r="G236" s="13" t="s">
        <v>344</v>
      </c>
      <c r="H236" s="13" t="s">
        <v>344</v>
      </c>
    </row>
    <row r="237" spans="1:8" s="1" customFormat="1" ht="38.25" customHeight="1" x14ac:dyDescent="0.25">
      <c r="A237" s="10">
        <f t="shared" si="3"/>
        <v>229</v>
      </c>
      <c r="B237" s="10" t="s">
        <v>10</v>
      </c>
      <c r="C237" s="14" t="s">
        <v>353</v>
      </c>
      <c r="D237" s="10" t="s">
        <v>164</v>
      </c>
      <c r="E237" s="11">
        <v>9000</v>
      </c>
      <c r="F237" s="12" t="s">
        <v>13</v>
      </c>
      <c r="G237" s="13" t="s">
        <v>344</v>
      </c>
      <c r="H237" s="13" t="s">
        <v>344</v>
      </c>
    </row>
    <row r="238" spans="1:8" s="1" customFormat="1" ht="38.25" customHeight="1" x14ac:dyDescent="0.25">
      <c r="A238" s="10">
        <f t="shared" si="3"/>
        <v>230</v>
      </c>
      <c r="B238" s="10" t="s">
        <v>10</v>
      </c>
      <c r="C238" s="14" t="s">
        <v>354</v>
      </c>
      <c r="D238" s="10" t="s">
        <v>37</v>
      </c>
      <c r="E238" s="15">
        <v>9000</v>
      </c>
      <c r="F238" s="12" t="s">
        <v>13</v>
      </c>
      <c r="G238" s="13" t="s">
        <v>344</v>
      </c>
      <c r="H238" s="13" t="s">
        <v>344</v>
      </c>
    </row>
    <row r="239" spans="1:8" s="1" customFormat="1" ht="38.25" customHeight="1" x14ac:dyDescent="0.25">
      <c r="A239" s="10">
        <f t="shared" si="3"/>
        <v>231</v>
      </c>
      <c r="B239" s="10" t="s">
        <v>10</v>
      </c>
      <c r="C239" s="14" t="s">
        <v>355</v>
      </c>
      <c r="D239" s="10" t="s">
        <v>356</v>
      </c>
      <c r="E239" s="11">
        <v>9000</v>
      </c>
      <c r="F239" s="12" t="s">
        <v>13</v>
      </c>
      <c r="G239" s="13" t="s">
        <v>344</v>
      </c>
      <c r="H239" s="13" t="s">
        <v>344</v>
      </c>
    </row>
    <row r="240" spans="1:8" s="1" customFormat="1" ht="38.25" customHeight="1" x14ac:dyDescent="0.25">
      <c r="A240" s="10">
        <f t="shared" si="3"/>
        <v>232</v>
      </c>
      <c r="B240" s="10" t="s">
        <v>10</v>
      </c>
      <c r="C240" s="14" t="s">
        <v>357</v>
      </c>
      <c r="D240" s="10" t="s">
        <v>21</v>
      </c>
      <c r="E240" s="11">
        <v>6500</v>
      </c>
      <c r="F240" s="12" t="s">
        <v>13</v>
      </c>
      <c r="G240" s="13" t="s">
        <v>344</v>
      </c>
      <c r="H240" s="13" t="s">
        <v>344</v>
      </c>
    </row>
    <row r="241" spans="1:8" s="1" customFormat="1" ht="38.25" customHeight="1" x14ac:dyDescent="0.25">
      <c r="A241" s="10">
        <f t="shared" si="3"/>
        <v>233</v>
      </c>
      <c r="B241" s="10" t="s">
        <v>10</v>
      </c>
      <c r="C241" s="14" t="s">
        <v>358</v>
      </c>
      <c r="D241" s="14" t="s">
        <v>138</v>
      </c>
      <c r="E241" s="15">
        <f>3145.16+3354.84</f>
        <v>6500</v>
      </c>
      <c r="F241" s="12" t="s">
        <v>359</v>
      </c>
      <c r="G241" s="13" t="s">
        <v>344</v>
      </c>
      <c r="H241" s="13" t="s">
        <v>344</v>
      </c>
    </row>
    <row r="242" spans="1:8" s="1" customFormat="1" ht="38.25" customHeight="1" x14ac:dyDescent="0.25">
      <c r="A242" s="10">
        <f t="shared" si="3"/>
        <v>234</v>
      </c>
      <c r="B242" s="10" t="s">
        <v>10</v>
      </c>
      <c r="C242" s="14" t="s">
        <v>360</v>
      </c>
      <c r="D242" s="10" t="s">
        <v>65</v>
      </c>
      <c r="E242" s="15">
        <v>8000</v>
      </c>
      <c r="F242" s="12" t="s">
        <v>13</v>
      </c>
      <c r="G242" s="13" t="s">
        <v>361</v>
      </c>
      <c r="H242" s="13" t="s">
        <v>361</v>
      </c>
    </row>
    <row r="243" spans="1:8" s="1" customFormat="1" ht="38.25" customHeight="1" x14ac:dyDescent="0.25">
      <c r="A243" s="10">
        <f t="shared" si="3"/>
        <v>235</v>
      </c>
      <c r="B243" s="10" t="s">
        <v>10</v>
      </c>
      <c r="C243" s="14" t="s">
        <v>362</v>
      </c>
      <c r="D243" s="10" t="s">
        <v>57</v>
      </c>
      <c r="E243" s="15">
        <v>9000</v>
      </c>
      <c r="F243" s="12" t="s">
        <v>13</v>
      </c>
      <c r="G243" s="13" t="s">
        <v>361</v>
      </c>
      <c r="H243" s="13" t="s">
        <v>361</v>
      </c>
    </row>
    <row r="244" spans="1:8" s="1" customFormat="1" ht="38.25" customHeight="1" x14ac:dyDescent="0.25">
      <c r="A244" s="10">
        <f t="shared" si="3"/>
        <v>236</v>
      </c>
      <c r="B244" s="10" t="s">
        <v>10</v>
      </c>
      <c r="C244" s="14" t="s">
        <v>363</v>
      </c>
      <c r="D244" s="10" t="s">
        <v>37</v>
      </c>
      <c r="E244" s="15">
        <v>10000</v>
      </c>
      <c r="F244" s="12" t="s">
        <v>13</v>
      </c>
      <c r="G244" s="13" t="s">
        <v>361</v>
      </c>
      <c r="H244" s="13" t="s">
        <v>361</v>
      </c>
    </row>
    <row r="245" spans="1:8" s="1" customFormat="1" ht="38.25" customHeight="1" x14ac:dyDescent="0.25">
      <c r="A245" s="10">
        <f t="shared" si="3"/>
        <v>237</v>
      </c>
      <c r="B245" s="10" t="s">
        <v>10</v>
      </c>
      <c r="C245" s="14" t="s">
        <v>364</v>
      </c>
      <c r="D245" s="10" t="s">
        <v>21</v>
      </c>
      <c r="E245" s="15">
        <v>7000</v>
      </c>
      <c r="F245" s="12" t="s">
        <v>13</v>
      </c>
      <c r="G245" s="13" t="s">
        <v>361</v>
      </c>
      <c r="H245" s="13" t="s">
        <v>361</v>
      </c>
    </row>
    <row r="246" spans="1:8" s="1" customFormat="1" ht="38.25" customHeight="1" x14ac:dyDescent="0.25">
      <c r="A246" s="10">
        <f t="shared" si="3"/>
        <v>238</v>
      </c>
      <c r="B246" s="10" t="s">
        <v>10</v>
      </c>
      <c r="C246" s="14" t="s">
        <v>365</v>
      </c>
      <c r="D246" s="10" t="s">
        <v>366</v>
      </c>
      <c r="E246" s="15">
        <v>10000</v>
      </c>
      <c r="F246" s="12" t="s">
        <v>13</v>
      </c>
      <c r="G246" s="13" t="s">
        <v>361</v>
      </c>
      <c r="H246" s="13" t="s">
        <v>361</v>
      </c>
    </row>
    <row r="247" spans="1:8" s="1" customFormat="1" ht="38.25" customHeight="1" x14ac:dyDescent="0.25">
      <c r="A247" s="10">
        <f t="shared" si="3"/>
        <v>239</v>
      </c>
      <c r="B247" s="10" t="s">
        <v>10</v>
      </c>
      <c r="C247" s="14" t="s">
        <v>367</v>
      </c>
      <c r="D247" s="10" t="s">
        <v>48</v>
      </c>
      <c r="E247" s="15">
        <v>10000</v>
      </c>
      <c r="F247" s="12" t="s">
        <v>13</v>
      </c>
      <c r="G247" s="13" t="s">
        <v>361</v>
      </c>
      <c r="H247" s="13" t="s">
        <v>361</v>
      </c>
    </row>
    <row r="248" spans="1:8" s="1" customFormat="1" ht="38.25" customHeight="1" x14ac:dyDescent="0.25">
      <c r="A248" s="10">
        <f t="shared" si="3"/>
        <v>240</v>
      </c>
      <c r="B248" s="10" t="s">
        <v>10</v>
      </c>
      <c r="C248" s="14" t="s">
        <v>368</v>
      </c>
      <c r="D248" s="10" t="s">
        <v>21</v>
      </c>
      <c r="E248" s="15">
        <v>6500</v>
      </c>
      <c r="F248" s="12" t="s">
        <v>13</v>
      </c>
      <c r="G248" s="13" t="s">
        <v>361</v>
      </c>
      <c r="H248" s="13" t="s">
        <v>361</v>
      </c>
    </row>
    <row r="249" spans="1:8" s="1" customFormat="1" ht="38.25" customHeight="1" x14ac:dyDescent="0.25">
      <c r="A249" s="10">
        <f t="shared" si="3"/>
        <v>241</v>
      </c>
      <c r="B249" s="10" t="s">
        <v>10</v>
      </c>
      <c r="C249" s="14" t="s">
        <v>369</v>
      </c>
      <c r="D249" s="10" t="s">
        <v>39</v>
      </c>
      <c r="E249" s="15">
        <v>9000</v>
      </c>
      <c r="F249" s="12" t="s">
        <v>13</v>
      </c>
      <c r="G249" s="13" t="s">
        <v>361</v>
      </c>
      <c r="H249" s="13" t="s">
        <v>361</v>
      </c>
    </row>
    <row r="250" spans="1:8" s="1" customFormat="1" ht="38.25" customHeight="1" x14ac:dyDescent="0.25">
      <c r="A250" s="10">
        <f t="shared" si="3"/>
        <v>242</v>
      </c>
      <c r="B250" s="10" t="s">
        <v>10</v>
      </c>
      <c r="C250" s="14" t="s">
        <v>370</v>
      </c>
      <c r="D250" s="10" t="s">
        <v>21</v>
      </c>
      <c r="E250" s="15">
        <v>7000</v>
      </c>
      <c r="F250" s="12" t="s">
        <v>13</v>
      </c>
      <c r="G250" s="13" t="s">
        <v>361</v>
      </c>
      <c r="H250" s="13" t="s">
        <v>361</v>
      </c>
    </row>
    <row r="251" spans="1:8" s="1" customFormat="1" ht="38.25" customHeight="1" x14ac:dyDescent="0.25">
      <c r="A251" s="10">
        <f t="shared" si="3"/>
        <v>243</v>
      </c>
      <c r="B251" s="10" t="s">
        <v>10</v>
      </c>
      <c r="C251" s="14" t="s">
        <v>371</v>
      </c>
      <c r="D251" s="10" t="s">
        <v>200</v>
      </c>
      <c r="E251" s="15">
        <v>7000</v>
      </c>
      <c r="F251" s="12" t="s">
        <v>13</v>
      </c>
      <c r="G251" s="13" t="s">
        <v>361</v>
      </c>
      <c r="H251" s="13" t="s">
        <v>361</v>
      </c>
    </row>
    <row r="252" spans="1:8" s="1" customFormat="1" ht="38.25" customHeight="1" x14ac:dyDescent="0.25">
      <c r="A252" s="10">
        <f t="shared" si="3"/>
        <v>244</v>
      </c>
      <c r="B252" s="10" t="s">
        <v>10</v>
      </c>
      <c r="C252" s="10" t="s">
        <v>372</v>
      </c>
      <c r="D252" s="10" t="s">
        <v>250</v>
      </c>
      <c r="E252" s="11">
        <v>15826.25</v>
      </c>
      <c r="F252" s="12" t="s">
        <v>4</v>
      </c>
      <c r="G252" s="12"/>
      <c r="H252" s="12"/>
    </row>
    <row r="253" spans="1:8" s="1" customFormat="1" ht="38.25" customHeight="1" x14ac:dyDescent="0.25">
      <c r="A253" s="10">
        <f t="shared" si="3"/>
        <v>245</v>
      </c>
      <c r="B253" s="10" t="s">
        <v>10</v>
      </c>
      <c r="C253" s="10" t="s">
        <v>373</v>
      </c>
      <c r="D253" s="10" t="s">
        <v>233</v>
      </c>
      <c r="E253" s="11">
        <v>26400</v>
      </c>
      <c r="F253" s="12" t="s">
        <v>230</v>
      </c>
      <c r="G253" s="12"/>
      <c r="H253" s="12"/>
    </row>
    <row r="254" spans="1:8" s="1" customFormat="1" ht="38.25" customHeight="1" x14ac:dyDescent="0.25">
      <c r="A254" s="10">
        <f t="shared" si="3"/>
        <v>246</v>
      </c>
      <c r="B254" s="10" t="s">
        <v>10</v>
      </c>
      <c r="C254" s="10" t="s">
        <v>374</v>
      </c>
      <c r="D254" s="10" t="s">
        <v>233</v>
      </c>
      <c r="E254" s="11">
        <v>15000</v>
      </c>
      <c r="F254" s="12" t="s">
        <v>375</v>
      </c>
      <c r="G254" s="12"/>
      <c r="H254" s="12"/>
    </row>
    <row r="255" spans="1:8" s="1" customFormat="1" ht="38.25" customHeight="1" x14ac:dyDescent="0.25">
      <c r="A255" s="10">
        <f t="shared" si="3"/>
        <v>247</v>
      </c>
      <c r="B255" s="10" t="s">
        <v>10</v>
      </c>
      <c r="C255" s="14" t="s">
        <v>376</v>
      </c>
      <c r="D255" s="10" t="s">
        <v>377</v>
      </c>
      <c r="E255" s="11">
        <v>12500</v>
      </c>
      <c r="F255" s="12" t="s">
        <v>255</v>
      </c>
      <c r="G255" s="12"/>
      <c r="H255" s="12"/>
    </row>
    <row r="256" spans="1:8" s="1" customFormat="1" ht="38.25" customHeight="1" x14ac:dyDescent="0.25">
      <c r="A256" s="10">
        <f t="shared" si="3"/>
        <v>248</v>
      </c>
      <c r="B256" s="10" t="s">
        <v>10</v>
      </c>
      <c r="C256" s="10" t="s">
        <v>378</v>
      </c>
      <c r="D256" s="10" t="s">
        <v>379</v>
      </c>
      <c r="E256" s="11">
        <f>8000</f>
        <v>8000</v>
      </c>
      <c r="F256" s="12" t="s">
        <v>380</v>
      </c>
      <c r="G256" s="12"/>
      <c r="H256" s="12"/>
    </row>
    <row r="257" spans="1:8" s="1" customFormat="1" ht="38.25" customHeight="1" x14ac:dyDescent="0.25">
      <c r="A257" s="10">
        <f t="shared" si="3"/>
        <v>249</v>
      </c>
      <c r="B257" s="10" t="s">
        <v>10</v>
      </c>
      <c r="C257" s="10" t="s">
        <v>381</v>
      </c>
      <c r="D257" s="10" t="s">
        <v>241</v>
      </c>
      <c r="E257" s="11">
        <f>10000</f>
        <v>10000</v>
      </c>
      <c r="F257" s="12" t="s">
        <v>13</v>
      </c>
      <c r="G257" s="12"/>
      <c r="H257" s="12"/>
    </row>
    <row r="258" spans="1:8" s="1" customFormat="1" ht="38.25" customHeight="1" x14ac:dyDescent="0.25">
      <c r="A258" s="10">
        <f t="shared" si="3"/>
        <v>250</v>
      </c>
      <c r="B258" s="10" t="s">
        <v>10</v>
      </c>
      <c r="C258" s="14" t="s">
        <v>382</v>
      </c>
      <c r="D258" s="10" t="s">
        <v>37</v>
      </c>
      <c r="E258" s="11">
        <v>10000</v>
      </c>
      <c r="F258" s="12" t="s">
        <v>255</v>
      </c>
      <c r="G258" s="12"/>
      <c r="H258" s="12"/>
    </row>
    <row r="259" spans="1:8" s="1" customFormat="1" ht="38.25" customHeight="1" x14ac:dyDescent="0.25">
      <c r="A259" s="10">
        <f t="shared" si="3"/>
        <v>251</v>
      </c>
      <c r="B259" s="10" t="s">
        <v>10</v>
      </c>
      <c r="C259" s="14" t="s">
        <v>383</v>
      </c>
      <c r="D259" s="10" t="s">
        <v>107</v>
      </c>
      <c r="E259" s="11">
        <v>6500</v>
      </c>
      <c r="F259" s="12" t="s">
        <v>326</v>
      </c>
      <c r="G259" s="12"/>
      <c r="H259" s="12"/>
    </row>
    <row r="260" spans="1:8" s="1" customFormat="1" ht="38.25" customHeight="1" x14ac:dyDescent="0.25">
      <c r="A260" s="10">
        <f t="shared" si="3"/>
        <v>252</v>
      </c>
      <c r="B260" s="10" t="s">
        <v>10</v>
      </c>
      <c r="C260" s="14" t="s">
        <v>384</v>
      </c>
      <c r="D260" s="10" t="s">
        <v>208</v>
      </c>
      <c r="E260" s="11">
        <v>8000</v>
      </c>
      <c r="F260" s="12" t="s">
        <v>4</v>
      </c>
      <c r="G260" s="12"/>
      <c r="H260" s="12"/>
    </row>
    <row r="261" spans="1:8" s="1" customFormat="1" ht="38.25" customHeight="1" x14ac:dyDescent="0.25">
      <c r="A261" s="10">
        <f t="shared" si="3"/>
        <v>253</v>
      </c>
      <c r="B261" s="10" t="s">
        <v>10</v>
      </c>
      <c r="C261" s="14" t="s">
        <v>385</v>
      </c>
      <c r="D261" s="10" t="s">
        <v>21</v>
      </c>
      <c r="E261" s="11">
        <v>8000</v>
      </c>
      <c r="F261" s="12" t="s">
        <v>255</v>
      </c>
      <c r="G261" s="12"/>
      <c r="H261" s="12"/>
    </row>
    <row r="262" spans="1:8" s="1" customFormat="1" ht="38.25" customHeight="1" x14ac:dyDescent="0.25">
      <c r="A262" s="10">
        <f t="shared" si="3"/>
        <v>254</v>
      </c>
      <c r="B262" s="10" t="s">
        <v>10</v>
      </c>
      <c r="C262" s="14" t="s">
        <v>386</v>
      </c>
      <c r="D262" s="10" t="s">
        <v>208</v>
      </c>
      <c r="E262" s="11">
        <v>8000</v>
      </c>
      <c r="F262" s="12" t="s">
        <v>159</v>
      </c>
      <c r="G262" s="12"/>
      <c r="H262" s="12"/>
    </row>
    <row r="263" spans="1:8" s="1" customFormat="1" ht="38.25" customHeight="1" x14ac:dyDescent="0.25">
      <c r="A263" s="10">
        <f t="shared" si="3"/>
        <v>255</v>
      </c>
      <c r="B263" s="10" t="s">
        <v>10</v>
      </c>
      <c r="C263" s="14" t="s">
        <v>387</v>
      </c>
      <c r="D263" s="10" t="s">
        <v>250</v>
      </c>
      <c r="E263" s="11">
        <v>10000</v>
      </c>
      <c r="F263" s="12" t="s">
        <v>255</v>
      </c>
      <c r="G263" s="12"/>
      <c r="H263" s="12"/>
    </row>
    <row r="264" spans="1:8" s="1" customFormat="1" ht="38.25" customHeight="1" x14ac:dyDescent="0.25">
      <c r="A264" s="10">
        <f t="shared" si="3"/>
        <v>256</v>
      </c>
      <c r="B264" s="10" t="s">
        <v>10</v>
      </c>
      <c r="C264" s="10" t="s">
        <v>388</v>
      </c>
      <c r="D264" s="10" t="s">
        <v>241</v>
      </c>
      <c r="E264" s="11">
        <v>10000</v>
      </c>
      <c r="F264" s="12" t="s">
        <v>105</v>
      </c>
      <c r="G264" s="12"/>
      <c r="H264" s="12"/>
    </row>
    <row r="265" spans="1:8" s="1" customFormat="1" ht="38.25" customHeight="1" x14ac:dyDescent="0.25">
      <c r="A265" s="10">
        <f t="shared" si="3"/>
        <v>257</v>
      </c>
      <c r="B265" s="10" t="s">
        <v>10</v>
      </c>
      <c r="C265" s="14" t="s">
        <v>389</v>
      </c>
      <c r="D265" s="10" t="s">
        <v>208</v>
      </c>
      <c r="E265" s="11">
        <v>6500</v>
      </c>
      <c r="F265" s="12" t="s">
        <v>244</v>
      </c>
      <c r="G265" s="12"/>
      <c r="H265" s="12"/>
    </row>
    <row r="266" spans="1:8" s="1" customFormat="1" ht="38.25" customHeight="1" x14ac:dyDescent="0.25">
      <c r="A266" s="10">
        <f t="shared" ref="A266:A272" si="4">A265+1</f>
        <v>258</v>
      </c>
      <c r="B266" s="10" t="s">
        <v>10</v>
      </c>
      <c r="C266" s="14" t="s">
        <v>390</v>
      </c>
      <c r="D266" s="10" t="s">
        <v>208</v>
      </c>
      <c r="E266" s="11">
        <v>6500</v>
      </c>
      <c r="F266" s="12" t="s">
        <v>159</v>
      </c>
      <c r="G266" s="12"/>
      <c r="H266" s="12"/>
    </row>
    <row r="267" spans="1:8" s="1" customFormat="1" ht="38.25" customHeight="1" x14ac:dyDescent="0.25">
      <c r="A267" s="10">
        <f t="shared" si="4"/>
        <v>259</v>
      </c>
      <c r="B267" s="10" t="s">
        <v>10</v>
      </c>
      <c r="C267" s="14" t="s">
        <v>391</v>
      </c>
      <c r="D267" s="10" t="s">
        <v>208</v>
      </c>
      <c r="E267" s="11">
        <v>8000</v>
      </c>
      <c r="F267" s="12" t="s">
        <v>5</v>
      </c>
      <c r="G267" s="12"/>
      <c r="H267" s="12"/>
    </row>
    <row r="268" spans="1:8" s="1" customFormat="1" ht="38.25" customHeight="1" x14ac:dyDescent="0.25">
      <c r="A268" s="10">
        <f t="shared" si="4"/>
        <v>260</v>
      </c>
      <c r="B268" s="10" t="s">
        <v>10</v>
      </c>
      <c r="C268" s="14" t="s">
        <v>392</v>
      </c>
      <c r="D268" s="10" t="s">
        <v>84</v>
      </c>
      <c r="E268" s="11">
        <v>10000</v>
      </c>
      <c r="F268" s="12" t="s">
        <v>393</v>
      </c>
      <c r="G268" s="12"/>
      <c r="H268" s="12"/>
    </row>
    <row r="269" spans="1:8" s="1" customFormat="1" ht="38.25" customHeight="1" x14ac:dyDescent="0.25">
      <c r="A269" s="10">
        <f t="shared" si="4"/>
        <v>261</v>
      </c>
      <c r="B269" s="10" t="s">
        <v>10</v>
      </c>
      <c r="C269" s="14" t="s">
        <v>394</v>
      </c>
      <c r="D269" s="10" t="s">
        <v>208</v>
      </c>
      <c r="E269" s="11">
        <v>7000</v>
      </c>
      <c r="F269" s="12" t="s">
        <v>395</v>
      </c>
      <c r="G269" s="12"/>
      <c r="H269" s="12"/>
    </row>
    <row r="270" spans="1:8" s="1" customFormat="1" ht="38.25" customHeight="1" x14ac:dyDescent="0.25">
      <c r="A270" s="10">
        <f t="shared" si="4"/>
        <v>262</v>
      </c>
      <c r="B270" s="10" t="s">
        <v>10</v>
      </c>
      <c r="C270" s="14" t="s">
        <v>396</v>
      </c>
      <c r="D270" s="10" t="s">
        <v>208</v>
      </c>
      <c r="E270" s="11">
        <v>6500</v>
      </c>
      <c r="F270" s="12" t="s">
        <v>91</v>
      </c>
      <c r="G270" s="12"/>
      <c r="H270" s="12"/>
    </row>
    <row r="271" spans="1:8" s="1" customFormat="1" ht="38.25" customHeight="1" x14ac:dyDescent="0.25">
      <c r="A271" s="10">
        <f t="shared" si="4"/>
        <v>263</v>
      </c>
      <c r="B271" s="10" t="s">
        <v>10</v>
      </c>
      <c r="C271" s="19" t="s">
        <v>397</v>
      </c>
      <c r="D271" s="10" t="s">
        <v>241</v>
      </c>
      <c r="E271" s="20">
        <v>10000</v>
      </c>
      <c r="F271" s="21" t="s">
        <v>139</v>
      </c>
      <c r="G271" s="21"/>
      <c r="H271" s="21"/>
    </row>
    <row r="272" spans="1:8" s="1" customFormat="1" ht="38.25" customHeight="1" x14ac:dyDescent="0.25">
      <c r="A272" s="10">
        <f t="shared" si="4"/>
        <v>264</v>
      </c>
      <c r="B272" s="10" t="s">
        <v>10</v>
      </c>
      <c r="C272" s="10" t="s">
        <v>398</v>
      </c>
      <c r="D272" s="10" t="s">
        <v>241</v>
      </c>
      <c r="E272" s="11">
        <f>11150</f>
        <v>11150</v>
      </c>
      <c r="F272" s="12" t="s">
        <v>82</v>
      </c>
      <c r="G272" s="12"/>
      <c r="H272" s="12"/>
    </row>
    <row r="273" spans="1:7" s="1" customFormat="1" ht="38.25" customHeight="1" x14ac:dyDescent="0.25">
      <c r="A273" s="4"/>
      <c r="B273" s="4"/>
      <c r="C273" s="4"/>
      <c r="D273" s="5"/>
      <c r="E273" s="6"/>
      <c r="F273" s="7"/>
      <c r="G273" s="7"/>
    </row>
    <row r="274" spans="1:7" s="1" customFormat="1" ht="38.25" customHeight="1" x14ac:dyDescent="0.25">
      <c r="A274" s="4"/>
      <c r="B274" s="4"/>
      <c r="C274" s="4"/>
      <c r="D274" s="5"/>
      <c r="E274" s="6"/>
      <c r="F274" s="7"/>
      <c r="G274" s="7"/>
    </row>
    <row r="275" spans="1:7" s="1" customFormat="1" ht="38.25" customHeight="1" x14ac:dyDescent="0.25">
      <c r="A275" s="4"/>
      <c r="B275" s="4"/>
      <c r="C275" s="4"/>
      <c r="D275" s="5"/>
      <c r="E275" s="6"/>
      <c r="F275" s="7"/>
      <c r="G275" s="7"/>
    </row>
    <row r="276" spans="1:7" s="1" customFormat="1" ht="38.25" customHeight="1" x14ac:dyDescent="0.25">
      <c r="A276" s="4"/>
      <c r="B276" s="4"/>
      <c r="C276" s="4"/>
      <c r="D276" s="5"/>
      <c r="E276" s="6"/>
      <c r="F276" s="7"/>
      <c r="G276" s="7"/>
    </row>
  </sheetData>
  <autoFilter ref="A8:G272" xr:uid="{31BBA973-5FB3-4C1C-A468-943E80961F2A}"/>
  <mergeCells count="1">
    <mergeCell ref="D2:G6"/>
  </mergeCells>
  <conditionalFormatting sqref="C1:C7">
    <cfRule type="duplicateValues" dxfId="9" priority="7"/>
  </conditionalFormatting>
  <conditionalFormatting sqref="C1:C8">
    <cfRule type="duplicateValues" dxfId="8" priority="5"/>
    <cfRule type="duplicateValues" dxfId="7" priority="6"/>
  </conditionalFormatting>
  <conditionalFormatting sqref="C1:C1048576">
    <cfRule type="duplicateValues" dxfId="6" priority="1"/>
    <cfRule type="duplicateValues" dxfId="5" priority="2"/>
    <cfRule type="duplicateValues" dxfId="4" priority="3"/>
  </conditionalFormatting>
  <conditionalFormatting sqref="C264 C217 C9:C11 C16 C24 C252:C254 C256:C257 C271:C276">
    <cfRule type="duplicateValues" dxfId="3" priority="8"/>
    <cfRule type="duplicateValues" dxfId="2" priority="9"/>
    <cfRule type="duplicateValues" dxfId="1" priority="10"/>
  </conditionalFormatting>
  <conditionalFormatting sqref="C271:C1048576 C1:C269">
    <cfRule type="duplicateValues" dxfId="0" priority="4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029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Alba Imelda Estrada Quevedo</dc:creator>
  <cp:lastModifiedBy>Unidad de Información Pública</cp:lastModifiedBy>
  <dcterms:created xsi:type="dcterms:W3CDTF">2026-01-22T23:25:36Z</dcterms:created>
  <dcterms:modified xsi:type="dcterms:W3CDTF">2026-01-23T18:40:31Z</dcterms:modified>
</cp:coreProperties>
</file>