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geoselin.santizo\Downloads\"/>
    </mc:Choice>
  </mc:AlternateContent>
  <xr:revisionPtr revIDLastSave="0" documentId="8_{35C90F4F-689B-49F8-84F3-AC34C7CB6B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2" sheetId="1" r:id="rId1"/>
  </sheets>
  <definedNames>
    <definedName name="_xlnm.Print_Area" localSheetId="0">'N2'!$A$1:$H$36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7" i="1"/>
  <c r="D25" i="1"/>
  <c r="D28" i="1"/>
  <c r="D24" i="1"/>
  <c r="D23" i="1"/>
  <c r="D22" i="1"/>
  <c r="D26" i="1"/>
  <c r="D21" i="1"/>
  <c r="D20" i="1"/>
</calcChain>
</file>

<file path=xl/sharedStrings.xml><?xml version="1.0" encoding="utf-8"?>
<sst xmlns="http://schemas.openxmlformats.org/spreadsheetml/2006/main" count="60" uniqueCount="45">
  <si>
    <t>UNIDAD DE COOPERACIÓN NACIONAL E INTERNACIONAL</t>
  </si>
  <si>
    <t>ENTIDAD: CONSEJO NACIONAL DE ÁREAS PROTEGIDAS</t>
  </si>
  <si>
    <t>DIRECCIÓN: 5TA AVENIDA 6-06 ZONA 1 7 NIVEL EDIFICIO I.P.M GUATEMALA</t>
  </si>
  <si>
    <t>HORARIO DE ATENCIÓN: 8:00 AM A 16:30 PM</t>
  </si>
  <si>
    <t>TELÉFONO: 288</t>
  </si>
  <si>
    <t>ENCARGADA DE ACTUALIZACIÓN: GEOSELIN JUFRENY SANTIZO AJCIP</t>
  </si>
  <si>
    <t>LEY ORGÁNICA DEL PRESUPUESTO DECRETO 101-97 2017 ARTÍCULO 17 TER E. CONVENIOS SUSCRITOS</t>
  </si>
  <si>
    <t>NO.</t>
  </si>
  <si>
    <t>NOMBRE DEL CONVENIO</t>
  </si>
  <si>
    <t>SIGNATARIOS</t>
  </si>
  <si>
    <t>OBJETIVOS</t>
  </si>
  <si>
    <t>PUNTO FOCAL</t>
  </si>
  <si>
    <t>VIGENCIA</t>
  </si>
  <si>
    <t>FECHA DE SUSCRIPCIÓN</t>
  </si>
  <si>
    <t>FECHA DE VENCIMIENTO</t>
  </si>
  <si>
    <t xml:space="preserve">Vo.Bo </t>
  </si>
  <si>
    <t>ENCARGADA DE ACTUALIZACIÓN</t>
  </si>
  <si>
    <t xml:space="preserve">DIRECTORA a.i. : LICENCIADA ELSA LEONELA MAURICIO </t>
  </si>
  <si>
    <t>CORRESPONDE AL MES DE: NOVIEMBRE</t>
  </si>
  <si>
    <t>FECHA DE ACTUALIZACIÓN: 10/12/2025</t>
  </si>
  <si>
    <t xml:space="preserve">SECRETARIO EJECUTIVO DEL CONSEJO NACIONAL DE ÁREAS PROTEGIDAS Y ALCALDE MUNICIPAL Y REPRESENTANTE LEGAL DE LA MUNICIPALIDAD DE CONCEPCIÓN CHIQUIRICHAPA, DEPARTAMENTO DE QUETZALTENANGO </t>
  </si>
  <si>
    <t xml:space="preserve">12 MESES </t>
  </si>
  <si>
    <t>CONVENIO DE COMPENSACIÓN A CONSERVACIÓN ENTRE EL CONSEJO NACIONAL DE ÁREAS PROTEGIDAS -CONAP- Y LA MUNICIPALIDAD DE SAN MARCOS DEL DEPARTAMENTO DE SAN MARCOS, POR LA PROTECCIÓN Y CONSERVACIÓN DEL PARQUE REGIONAL MUNICIPAL, EL ASTILLERO MUNICIPAL DE SAN MARCOS, EN BENEFICIO DE ALDEA CAXAQUE; CANTÓN EL DOMINANTE DE LA ALDEA EL BOJONAL; ALDEA BARRANCA DE GALVEZ; ALDEA SAN RAFAEL SOCHE TODAS DEL MUNICIPIO DE SAN MARCOS, DEPARTAMENTO DE SAN MARCOS, Y EL PARQUE REGIONAL MUNICIPAL, EL ASTILLERO MUNICIPAL DE SAN MARCOS; EN EL MARCO DEL PROGRAMA DE COMPENSACIÓN A CONSERVACIÓN DEL PROYECTO “CONSOLIDACIÓN DEL SISTEMA GUATEMALTECO DE ÁREAS PROTEGIDAS - LIFE WEB II</t>
  </si>
  <si>
    <t>CONVENI DE COMPENSACIÓN A CONSERVACIÓN ENTRE EL CONSEJO NACIONAL DE ÁREAS PROTEGIDAS -CONAP- Y LA MUNICIPALIDAD DE CONCEPCIÓN CHIQUIRICHAPA DEL DEPARTAMENTO DE QUETZALTENANGO, POR LA PROTECCIÓN Y CONSERVACIÓN DEL PARQUE REGIONAL MUNICIPAL CONCEPCIÓN CHIQUIRICHAPA, EN BENEFICIO DE ALDEA LOS DURAZNALES, ALDEA TELENÁ Y SUS CASERÍOS TZICOL Y SANTA ELENA, CASERÍOS TWIKBAL Y TWICHOQ DEL MUNICIPIO DE CONCEPCIÓN CHIQUIRICHAPA, DEPARTAMENTO DE QUETZALTENANGO Y LA DIRECCIÓN DE GESTIÓN AMBIENTAL MUNICIPAL DE LA MUNICIPALIDAD DE CONCEPCIÓN CHIQUIRICHAPA, DEPARTAMENTO DE QUETZALTENANGO; EN EL MARCO DEL PROGRAMA DE COMPENSACIÓN A CONSERVACIÓN DEL PROYECTO “CONSOLIDACIÓN DEL SISTEMA GUATEMALTECO DE ÁREAS PROTEGIDAS - LIFE WEB II”</t>
  </si>
  <si>
    <t>SECRETARIO EJECUTIVO DEL CONSEJO NACIONAL DE ÁREAS PROTEGIDAS Y ALCALDE MUNICIPAL Y REPRESENTANTE LEGAL DE LA MUNICIPALIDAD DE SAN MARCOS, DEPARTAMENTO DE SAN MARCOS</t>
  </si>
  <si>
    <t>CONVENIO NÚMERO XX/2025 DE COMPENSACIÓN A CONSERVACIÓN ENTRE EL CONSEJO NACIONAL DE ÁREAS PROTEGIDAS -CONAP- Y LA MUNICIPALIDAD DE ESQUIPULAS PALO GORDO DEL DEPARTAMENTO DE SAN MARCOS, POR LA PROTECCIÓN Y CONSERVACIÓN DEL PARQUE REGIONAL MUNICIPAL “ASTILLERO MUNICIPAL”, EN BENEFICIO DE SECTOR VILLA ROSITA DE ALDEA FRATERNIDAD; CANTON BARRIOS DE ALDEA VILLA HERMOSA; ALDEA POJOPON; ALDEA TANIL, TODAS DEL MUNICIPIO DE ESQUIPULAS PALO GORDO, DEL DEPARTAMENTO DE SAN MARCOS Y EL DEPARTAMENTO DE AREAS PROTEGIDAS Y MEDIO AMBIENTE DE LA MUNICIPALIDAD DE ESQUIPULAS PALO GORDO, DEL DEPARTAMENTO DE SAN MARCOS; EN EL MARCO DEL PROGRAMA DE COMPENSACIÓN A CONSERVACIÓN DEL PROYECTO “CONSOLIDACIÓN DEL SISTEMA GUATEMALTECO DE ÁREAS PROTEGIDAS - LIFE WEB II</t>
  </si>
  <si>
    <t>SECRETARIO EJECUTIVO DEL CONSEJO NACIONAL DE ÁREAS PROTEGIDAS Y ALCALDE MUNICIPAL Y REPRESENTANTE LEGAL DE LA MUNICIPALIDAD DE ESQUIPULAS PALO GORDO, DEPARTAMENTO DE SAN MARCOS</t>
  </si>
  <si>
    <t>SECRETARIO EJECUTIVO DEL CONSEJO NACIONAL DE ÁREAS PROTEGIDAS Y ALCALDE MUNICIPAL Y ALCALDE MUNICIPAL Y REPRESENTANTE LEGAL DE LA MUNICIPALIDAD DE ZUNIL, DEPARTAMENTO DE QUETZALTENANGO</t>
  </si>
  <si>
    <t>CONVENIO DE COMPENSACIÓN A CONSERVACIÓN ENTRE EL CONSEJO NACIONAL DE ÁREAS PROTEGIDAS -CONAP- Y LA MUNICIPALIDAD DE SIBINAL DEL DEPARTAMENTO DE SAN MARCOS, POR LA PROTECCIÓN Y CONSERVACIÓN DEL PARQUE REGIONAL MUNICIPAL “SIBINAL”, EN BENEFICIO DE ALDEA VEGA DEL VOLCÁN, CANTÓN TOCAPOTE, CANTÓN TOJ-PAC, DEL MUNICIPIO DE SIBINAL, DEPARTAMENTO DE SAN MARCOS Y EL DEPARTAMENTO DE AREAS PROTEGIDAS, MEDIO AMBIENTE Y TURISMO DE LA MUNICIPALIDAD DE SIBINAL, DEPARTAMENTO DE SAN MARCOS; EN EL MARCO DEL PROGRAMA DE COMPENSACIÓN A CONSERVACIÓN DEL PROYECTO “CONSOLIDACIÓN DEL SISTEMA GUATEMALTECO DE ÁREAS PROTEGIDAS - LIFE WEB II</t>
  </si>
  <si>
    <t>SECRETARIO EJECUTIVO DEL CONSEJO NACIONAL DE ÁREAS PROTEGIDAS Y ALCALDE MUNICIPAL Y ALCALDE MUNICIPAL Y REPRESENTANTE LEGAL DE LA MUNICIPALIDAD DE SIBINAL, DEPARTAMENTO DE SAN MARCOS</t>
  </si>
  <si>
    <t>CONVENIO DE COMPENSACIÓN A CONSERVACIÓN ENTRE EL CONSEJO NACIONAL DE ÁREAS PROTEGIDAS -CONAP- Y LA MUNICIPALIDAD DE ZUNIL DEL DEPARTAMENTO DE QUETZALTENANGO, POR LA PROTECCIÓN Y CONSERVACIÓN DEL PARQUE REGIONAL MUNICIPAL ZUNIL, EN BENEFICIO DE CABECERA MUNICIPAL, ALDEA CHUIMUCUBAL Y ALDEA LA CALERA, DEL MUNICIPIO DE ZUNIL DEL DEPARTAMENTO DE QUETZALTENANGO; EN EL MARCO DEL PROGRAMA DE COMPENSACIÓN A CONSERVACIÓN DEL PROYECTO “CONSOLIDACIÓN DEL SISTEMA GUATEMALTECO DE ÁREAS PROTEGIDAS - LIFE WEB II</t>
  </si>
  <si>
    <t>CONVENIO NÚMERO 09/2025 DE COMPENSACIÓN A CONSERVACIÓN ENTRE EL CONSEJO NACIONAL DE ÁREAS PROTEGIDAS -CONAP- Y LA MUNICIPALIDAD DE SAN JUAN LA LAGUNA, DEPARTAMENTO DE SOLOLÁ, POR LA PROTECCIÓN Y CONSERVACIÓN DEL PARQUE REGIONAL MUNICIPAL “CERRO PANAN”, EN BENEFICIO DE ALDEA  PANYEBAR Y SUS CASERÍOS PANACAL I Y II Y CANTON CHUACANAC DEL MUNICIPIO DE SAN JUAN LA LAGUNA, DEPARTAMENTO DE SOLOLÁ; EN EL MARCO DEL PROGRAMA DE COMPENSACIÓN A CONSERVACIÓN DEL PROYECTO “CONSOLIDACIÓN DEL SISTEMA GUATEMALTECO DE ÁREAS PROTEGIDAS - LIFE WEB II</t>
  </si>
  <si>
    <t>SECRETARIO EJECUTIVO DEL CONSEJO NACIONAL DE ÁREAS PROTEGIDAS Y ALCALDE MUNICIPAL Y REPRESENTANTE LEGAL DE LA MUNICIPALIDAD DE SAN JUAN LA LAGUNA, DEPARTAMENTO DE SOLOLÁ</t>
  </si>
  <si>
    <t>REGIONAL ALTIPLANO CENTRAL</t>
  </si>
  <si>
    <t xml:space="preserve">REGIONAL ALTIPLANO OCCIDENTAL </t>
  </si>
  <si>
    <t>CONVENIO NÚMERO 06/2025  DE COMPENSACIÓN A CONSERVACIÓN ENTRE EL CONSEJO NACIONAL DE ÁREAS PROTEGIDAS -CONAP- Y LA MUNICIPALIDAD DE TECPÁN GUATEMALA DEL DEPARTAMENTO DE CHIMALTENANGO, POR LA PROTECCIÓN Y CONSERVACIÓN DEL PARQUE REGIONAL MUNICIPAL “ASTILLERO MUNICIPAL DE TECPÁN”, EN BENEFICIO DE LA ALDEA CHUACHALI, PARCELAMIENTO LA GIRALDA DEL MUNICIPIO DE TECPÁN GUATEMALA Y LA MUNICIPALIDAD DE TECPÁN GUATEMALA, DEL MUNICIPIO DE TECPÁN GUATEMALA, DEPARTAMENTO DE CHIMALTENANGO; EN EL MARCO DEL PROGRAMA DE COMPENSACIÓN A CONSERVACIÓN DEL PROYECTO “CONSOLIDACIÓN DEL SISTEMA GUATEMALTECO DE ÁREAS PROTEGIDAS - LIFE WEB II</t>
  </si>
  <si>
    <t>SECRETARIO EJECUTIVO DEL CONSEJO NACIONAL DE ÁREAS PROTEGIDAS Y ALCALDE MUNICIPAL Y REPRESENTANTE LEGAL DE LA MUNICIPALIDAD DE TECPÁN GUATEMALA, DEPARTAMENTO DE CHIMALTENANGO</t>
  </si>
  <si>
    <t>CONVENIO  DE COMPENSACIÓN A CONSERVACIÓN ENTRE EL CONSEJO NACIONAL DE ÁREAS PROTEGIDAS -CONAP- Y LA MUNICIPALIDAD DE PARRAMOS DEL DEPARTAMENTO DE CHIMALTENANGO, POR LA PROTECCIÓN Y CONSERVACIÓN DEL PARQUE REGIONAL MUNICIPAL  “ASTILLERO PAJALES, ASTILLERO CHICORONA, ASTILLERO GRANDE Y ASTILLERO PEQUEÑO”, EN BENEFICIO DE ALDEA CHITABURUY, ALDEA CHIRIJUYU  Y LA MUNICIPALIDAD DE PARRAMOS, DEPARTAMENTO DE CHIMALTENANGO; EN EL MARCO DEL PROGRAMA DE COMPENSACIÓN A CONSERVACIÓN DEL PROYECTO “CONSOLIDACIÓN DEL SISTEMA GUATEMALTECO DE ÁREAS PROTEGIDAS - LIFE WEB II</t>
  </si>
  <si>
    <t>SECRETARIO EJECUTIVO DEL CONSEJO NACIONAL DE ÁREAS PROTEGIDAS Y  ALCALDE MUNICIPAL Y REPRESENTANTE LEGAL DE LA MUNICIPALIDAD DE PARRAMOS, DEPARTAMENTO DE CHIMALTENANGO</t>
  </si>
  <si>
    <t>CONVENIO NÚMERO 08/2025 DE COMPENSACIÓN A CONSERVACIÓN ENTRE EL CONSEJO NACIONAL DE ÁREAS PROTEGIDAS -CONAP- Y LA MUNICIPALIDAD DE SAN PEDRO YEPOCAPA DEL DEPARTAMENTO DE CHIMALTENANGO, POR LA PROTECCIÓN Y CONSERVACIÓN DEL PARQUE REGIONAL MUNICIPAL “JOYA GRANDE”, EN BENEFICIO DE ALDEA MORELIA, ALDEA SANTA SOFÍA, ALDEA LOS YUCALES,  CASERÍO EL PORVENIR Y LA MUNICIPALIDAD DE SAN PEDRO YEPOCAPA, DEPARTAMENTO DE CHIMALTENANGO; EN EL MARCO DEL PROGRAMA DE COMPENSACIÓN A CONSERVACIÓN DEL PROYECTO “CONSOLIDACIÓN DEL SISTEMA GUATEMALTECO DE ÁREAS PROTEGIDAS - LIFE WEB II</t>
  </si>
  <si>
    <t>SECRETARIO EJECUTIVO DEL CONSEJO NACIONAL DE ÁREAS PROTEGIDAS Y ALCALDE MUNICIPAL Y REPRESENTANTE LEGAL DE LA MUNICIPALIDAD DE SAN PEDRO YEPOCAPA, DEPARTAMENTO DE CHIMALTENANGO</t>
  </si>
  <si>
    <t>4 AÑOS</t>
  </si>
  <si>
    <t>SECRETARIO EJECUTIVO DEL CONSEJO NACIONAL DE ÁREAS PROTEGIDAS Y LA MINISTRA DE EDUCACIÓN</t>
  </si>
  <si>
    <t>CONVENIO DE COOPERACIÓN INTERINSTITUCIONAL ENTRE EL MINISTERIO DE EDUCACIÓN Y EL CONSEJO NACIONAL DE ÁREAS PROTEGIDAS</t>
  </si>
  <si>
    <t xml:space="preserve">DIRECCIÓN DE EDUCACION PARA EL DESARROLLO SOSTENIBLE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</si>
</sst>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Arial Narrow"/>
      <charset val="134"/>
    </font>
    <font>
      <b/>
      <sz val="11.5"/>
      <color theme="1"/>
      <name val="Arial Narrow"/>
      <charset val="134"/>
    </font>
    <font>
      <sz val="11.5"/>
      <color theme="1"/>
      <name val="Arial Narrow"/>
      <charset val="134"/>
    </font>
    <font>
      <b/>
      <sz val="9"/>
      <color theme="1"/>
      <name val="Arial Narrow"/>
      <charset val="134"/>
    </font>
    <font>
      <sz val="9"/>
      <color theme="1"/>
      <name val="Arial Narrow"/>
      <charset val="134"/>
    </font>
    <font>
      <sz val="12"/>
      <color theme="1"/>
      <name val="Calibri"/>
      <charset val="134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.5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14" fontId="11" fillId="0" borderId="1" xfId="0" applyNumberFormat="1" applyFont="1" applyBorder="1" applyAlignment="1">
      <alignment horizontal="center" vertical="center" wrapText="1" readingOrder="1"/>
    </xf>
    <xf numFmtId="0" fontId="12" fillId="0" borderId="0" xfId="0" applyFont="1"/>
    <xf numFmtId="0" fontId="13" fillId="0" borderId="0" xfId="0" applyFont="1"/>
    <xf numFmtId="0" fontId="14" fillId="0" borderId="0" xfId="0" applyFont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</xdr:colOff>
      <xdr:row>0</xdr:row>
      <xdr:rowOff>635</xdr:rowOff>
    </xdr:from>
    <xdr:to>
      <xdr:col>3</xdr:col>
      <xdr:colOff>949960</xdr:colOff>
      <xdr:row>5</xdr:row>
      <xdr:rowOff>100965</xdr:rowOff>
    </xdr:to>
    <xdr:pic>
      <xdr:nvPicPr>
        <xdr:cNvPr id="4" name="Picture 4" descr="LOGO GOBIERNO CONAP_ Unidad de Cooperació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0643" b="17992"/>
        <a:stretch>
          <a:fillRect/>
        </a:stretch>
      </xdr:blipFill>
      <xdr:spPr>
        <a:xfrm>
          <a:off x="635" y="635"/>
          <a:ext cx="3625850" cy="1052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topLeftCell="A26" zoomScale="81" zoomScaleNormal="81" zoomScaleSheetLayoutView="81" workbookViewId="0">
      <selection activeCell="B31" sqref="B31"/>
    </sheetView>
  </sheetViews>
  <sheetFormatPr baseColWidth="10" defaultColWidth="9" defaultRowHeight="15"/>
  <cols>
    <col min="1" max="1" width="4.7109375" style="2" customWidth="1"/>
    <col min="2" max="2" width="23.42578125" style="2" customWidth="1"/>
    <col min="3" max="3" width="14.140625" style="2" customWidth="1"/>
    <col min="4" max="4" width="50.42578125" style="2" customWidth="1"/>
    <col min="5" max="5" width="14.42578125" style="2" customWidth="1"/>
    <col min="6" max="6" width="13" style="2" customWidth="1"/>
    <col min="7" max="7" width="13.85546875" style="2" customWidth="1"/>
    <col min="8" max="8" width="14.7109375" style="2" customWidth="1"/>
    <col min="9" max="9" width="9.28515625" style="2"/>
    <col min="10" max="16384" width="9" style="2"/>
  </cols>
  <sheetData>
    <row r="1" spans="1:8">
      <c r="A1" s="14" t="s">
        <v>0</v>
      </c>
      <c r="B1" s="15"/>
      <c r="C1" s="15"/>
      <c r="D1" s="15"/>
      <c r="E1" s="15"/>
      <c r="F1" s="15"/>
      <c r="G1" s="15"/>
      <c r="H1" s="15"/>
    </row>
    <row r="2" spans="1:8">
      <c r="A2" s="15"/>
      <c r="B2" s="15"/>
      <c r="C2" s="15"/>
      <c r="D2" s="15"/>
      <c r="E2" s="15"/>
      <c r="F2" s="15"/>
      <c r="G2" s="15"/>
      <c r="H2" s="15"/>
    </row>
    <row r="3" spans="1:8">
      <c r="A3" s="15"/>
      <c r="B3" s="15"/>
      <c r="C3" s="15"/>
      <c r="D3" s="15"/>
      <c r="E3" s="15"/>
      <c r="F3" s="15"/>
      <c r="G3" s="15"/>
      <c r="H3" s="15"/>
    </row>
    <row r="4" spans="1:8">
      <c r="A4" s="15"/>
      <c r="B4" s="15"/>
      <c r="C4" s="15"/>
      <c r="D4" s="15"/>
      <c r="E4" s="15"/>
      <c r="F4" s="15"/>
      <c r="G4" s="15"/>
      <c r="H4" s="15"/>
    </row>
    <row r="5" spans="1:8">
      <c r="A5" s="15"/>
      <c r="B5" s="15"/>
      <c r="C5" s="15"/>
      <c r="D5" s="15"/>
      <c r="E5" s="15"/>
      <c r="F5" s="15"/>
      <c r="G5" s="15"/>
      <c r="H5" s="15"/>
    </row>
    <row r="6" spans="1:8" ht="16.5">
      <c r="A6" s="3"/>
      <c r="B6" s="3"/>
      <c r="C6" s="3"/>
      <c r="D6" s="3"/>
      <c r="E6" s="3"/>
      <c r="F6" s="3"/>
      <c r="G6" s="3"/>
      <c r="H6" s="3"/>
    </row>
    <row r="7" spans="1:8" ht="6" customHeight="1">
      <c r="A7" s="3"/>
      <c r="B7" s="3"/>
      <c r="C7" s="3"/>
      <c r="D7" s="3"/>
      <c r="E7" s="3"/>
      <c r="F7" s="3"/>
      <c r="G7" s="3"/>
      <c r="H7" s="3"/>
    </row>
    <row r="8" spans="1:8" ht="16.5">
      <c r="A8" s="16" t="s">
        <v>1</v>
      </c>
      <c r="B8" s="16"/>
      <c r="C8" s="16"/>
      <c r="D8" s="16"/>
      <c r="E8" s="16"/>
      <c r="F8" s="16"/>
      <c r="G8" s="16"/>
      <c r="H8" s="16"/>
    </row>
    <row r="9" spans="1:8" ht="16.5">
      <c r="A9" s="8" t="s">
        <v>2</v>
      </c>
      <c r="B9" s="8"/>
      <c r="C9" s="8"/>
      <c r="D9" s="8"/>
      <c r="E9" s="8"/>
      <c r="F9" s="8"/>
      <c r="G9" s="8"/>
      <c r="H9" s="8"/>
    </row>
    <row r="10" spans="1:8" ht="16.5">
      <c r="A10" s="8" t="s">
        <v>3</v>
      </c>
      <c r="B10" s="8"/>
      <c r="C10" s="8"/>
      <c r="D10" s="8"/>
      <c r="E10" s="8"/>
      <c r="F10" s="8"/>
      <c r="G10" s="8"/>
      <c r="H10" s="8"/>
    </row>
    <row r="11" spans="1:8" ht="16.5">
      <c r="A11" s="8" t="s">
        <v>4</v>
      </c>
      <c r="B11" s="8"/>
      <c r="C11" s="8"/>
      <c r="D11" s="8"/>
      <c r="E11" s="8"/>
      <c r="F11" s="8"/>
      <c r="G11" s="8"/>
      <c r="H11" s="8"/>
    </row>
    <row r="12" spans="1:8" ht="16.5">
      <c r="A12" s="8" t="s">
        <v>17</v>
      </c>
      <c r="B12" s="8"/>
      <c r="C12" s="8"/>
      <c r="D12" s="8"/>
      <c r="E12" s="8"/>
      <c r="F12" s="8"/>
      <c r="G12" s="8"/>
      <c r="H12" s="8"/>
    </row>
    <row r="13" spans="1:8" ht="16.5">
      <c r="A13" s="8" t="s">
        <v>5</v>
      </c>
      <c r="B13" s="8"/>
      <c r="C13" s="8"/>
      <c r="D13" s="8"/>
      <c r="E13" s="8"/>
      <c r="F13" s="8"/>
      <c r="G13" s="8"/>
      <c r="H13" s="8"/>
    </row>
    <row r="14" spans="1:8" ht="16.5">
      <c r="A14" s="8" t="s">
        <v>19</v>
      </c>
      <c r="B14" s="9"/>
      <c r="C14" s="10"/>
      <c r="D14" s="8"/>
      <c r="E14" s="8"/>
      <c r="F14" s="8"/>
      <c r="G14" s="8"/>
      <c r="H14" s="8"/>
    </row>
    <row r="15" spans="1:8" ht="16.5">
      <c r="A15" s="8" t="s">
        <v>18</v>
      </c>
      <c r="B15" s="8"/>
      <c r="C15" s="8"/>
      <c r="D15" s="8"/>
      <c r="E15" s="8"/>
      <c r="F15" s="8"/>
      <c r="G15" s="8"/>
      <c r="H15" s="8"/>
    </row>
    <row r="16" spans="1:8" s="1" customFormat="1" ht="9" customHeight="1">
      <c r="A16" s="4"/>
      <c r="B16" s="4"/>
      <c r="C16" s="4"/>
      <c r="D16" s="4"/>
      <c r="E16" s="4"/>
      <c r="F16" s="4"/>
      <c r="G16" s="5"/>
      <c r="H16" s="5"/>
    </row>
    <row r="17" spans="1:8" ht="30" customHeight="1" thickBot="1">
      <c r="A17" s="11" t="s">
        <v>6</v>
      </c>
      <c r="B17" s="12"/>
      <c r="C17" s="12"/>
      <c r="D17" s="12"/>
      <c r="E17" s="12"/>
      <c r="F17" s="12"/>
      <c r="G17" s="12"/>
      <c r="H17" s="13"/>
    </row>
    <row r="18" spans="1:8" ht="27.75" thickBot="1">
      <c r="A18" s="6" t="s">
        <v>7</v>
      </c>
      <c r="B18" s="6" t="s">
        <v>8</v>
      </c>
      <c r="C18" s="6" t="s">
        <v>9</v>
      </c>
      <c r="D18" s="6" t="s">
        <v>10</v>
      </c>
      <c r="E18" s="6" t="s">
        <v>11</v>
      </c>
      <c r="F18" s="6" t="s">
        <v>12</v>
      </c>
      <c r="G18" s="6" t="s">
        <v>13</v>
      </c>
      <c r="H18" s="6" t="s">
        <v>14</v>
      </c>
    </row>
    <row r="19" spans="1:8" ht="294.75" customHeight="1" thickBot="1">
      <c r="A19" s="7">
        <v>1</v>
      </c>
      <c r="B19" s="17" t="s">
        <v>43</v>
      </c>
      <c r="C19" s="17" t="s">
        <v>42</v>
      </c>
      <c r="D19" s="17" t="str">
        <f>UPPER(_xlfn._LONGTEXT("El presente Convenio tiene por objeto establecer las bases generales de coordinación entre EL MINISTERIO y EL CONAP para: a) Fortalecer en el Currículo Nacional Base (CNB), la implementación de la educación de áreas protegidas, diversidad biológica y los ","conocimientos tradicionales asociados a ésta.  b) Promover la implementación del programa educativo “Educación para la Conservación de las Áreas Protegidas y la Diversidad Biológica (EDUCONAP)” de EL CONAP. c) Coordinar y proponer campañas, programas y pr","oyectos educativos conjuntos, que coadyuven al desarrollo sostenible, con énfasis en la mitigación y adaptación al cambio climático. d) Facilitar el acceso a la educación extraescolar para los guardarrecursos que no hayan podido culminar sus estudios en e","l Nivel de Educación Primaria y Media"))</f>
        <v>EL PRESENTE CONVENIO TIENE POR OBJETO ESTABLECER LAS BASES GENERALES DE COORDINACIÓN ENTRE EL MINISTERIO Y EL CONAP PARA: A) FORTALECER EN EL CURRÍCULO NACIONAL BASE (CNB), LA IMPLEMENTACIÓN DE LA EDUCACIÓN DE ÁREAS PROTEGIDAS, DIVERSIDAD BIOLÓGICA Y LOS CONOCIMIENTOS TRADICIONALES ASOCIADOS A ÉSTA.  B) PROMOVER LA IMPLEMENTACIÓN DEL PROGRAMA EDUCATIVO “EDUCACIÓN PARA LA CONSERVACIÓN DE LAS ÁREAS PROTEGIDAS Y LA DIVERSIDAD BIOLÓGICA (EDUCONAP)” DE EL CONAP. C) COORDINAR Y PROPONER CAMPAÑAS, PROGRAMAS Y PROYECTOS EDUCATIVOS CONJUNTOS, QUE COADYUVEN AL DESARROLLO SOSTENIBLE, CON ÉNFASIS EN LA MITIGACIÓN Y ADAPTACIÓN AL CAMBIO CLIMÁTICO. D) FACILITAR EL ACCESO A LA EDUCACIÓN EXTRAESCOLAR PARA LOS GUARDARRECURSOS QUE NO HAYAN PODIDO CULMINAR SUS ESTUDIOS EN EL NIVEL DE EDUCACIÓN PRIMARIA Y MEDIA</v>
      </c>
      <c r="E19" s="17" t="s">
        <v>44</v>
      </c>
      <c r="F19" s="18" t="s">
        <v>41</v>
      </c>
      <c r="G19" s="19">
        <v>45965</v>
      </c>
      <c r="H19" s="19">
        <v>47483</v>
      </c>
    </row>
    <row r="20" spans="1:8" ht="409.6" thickBot="1">
      <c r="A20" s="7">
        <v>2</v>
      </c>
      <c r="B20" s="17" t="s">
        <v>23</v>
      </c>
      <c r="C20" s="17" t="s">
        <v>20</v>
      </c>
      <c r="D20" s="17" t="str">
        <f>UPPER(_xlfn._LONGTEXT("El objetivo del presente Convenio de Compensación a Conservación es el pago y la administración de los fondos del Programa de Compensación a Conservación, asignados por el CONAP por la protección y conservación del Parque Regional Municipal Concepción Chi","quirichapa, destinados a financiar las actividades - acordadas mediante el Plan de Inversión adjunto - y a ser realizadas por el Ejecutor, el Gobierno Municipal de Concepción Chiquirichapa, en beneficio de aldea Los Duraznales, aldea Telená y sus caseríos"," Tzicol y Santa Elena, caseríos Twikbal y Twichoq, del municipio de Concepción Chiquirichapa, departamento de Quetzaltenango y la Dirección de Gestión Ambiental Municipal de la Municipalidad de Concepción Chiquirichapa, departamento de Quetzaltenango"))</f>
        <v>EL OBJETIVO DEL PRESENTE CONVENIO DE COMPENSACIÓN A CONSERVACIÓN ES EL PAGO Y LA ADMINISTRACIÓN DE LOS FONDOS DEL PROGRAMA DE COMPENSACIÓN A CONSERVACIÓN, ASIGNADOS POR EL CONAP POR LA PROTECCIÓN Y CONSERVACIÓN DEL PARQUE REGIONAL MUNICIPAL CONCEPCIÓN CHIQUIRICHAPA, DESTINADOS A FINANCIAR LAS ACTIVIDADES - ACORDADAS MEDIANTE EL PLAN DE INVERSIÓN ADJUNTO - Y A SER REALIZADAS POR EL EJECUTOR, EL GOBIERNO MUNICIPAL DE CONCEPCIÓN CHIQUIRICHAPA, EN BENEFICIO DE ALDEA LOS DURAZNALES, ALDEA TELENÁ Y SUS CASERÍOS TZICOL Y SANTA ELENA, CASERÍOS TWIKBAL Y TWICHOQ, DEL MUNICIPIO DE CONCEPCIÓN CHIQUIRICHAPA, DEPARTAMENTO DE QUETZALTENANGO Y LA DIRECCIÓN DE GESTIÓN AMBIENTAL MUNICIPAL DE LA MUNICIPALIDAD DE CONCEPCIÓN CHIQUIRICHAPA, DEPARTAMENTO DE QUETZALTENANGO</v>
      </c>
      <c r="E20" s="17" t="s">
        <v>34</v>
      </c>
      <c r="F20" s="18" t="s">
        <v>21</v>
      </c>
      <c r="G20" s="19">
        <v>45971</v>
      </c>
      <c r="H20" s="19">
        <v>46336</v>
      </c>
    </row>
    <row r="21" spans="1:8" ht="394.5" thickBot="1">
      <c r="A21" s="7">
        <v>3</v>
      </c>
      <c r="B21" s="17" t="s">
        <v>22</v>
      </c>
      <c r="C21" s="17" t="s">
        <v>24</v>
      </c>
      <c r="D21" s="17" t="str">
        <f>UPPER(_xlfn._LONGTEXT("es el pago y la administración de los fondos del Programa de Compensación a Conservación, asignados por el CONAP por la protección y conservación del Parque Regional Municipal, el Astillero Municipal de San Marcos, destinados a financiar las actividades -"," acordadas mediante el Plan de Inversión adjunto - y a ser realizadas por el Ejecutor, el Gobierno Municipal de San Marcos, del departamento de San Marcos, en beneficio de aldea Caxaque; cantón El Dominante de la aldea El Bojonal; aldea Barranca de Gálvez","; aldea San Rafael Soche todas del municipio de San Marcos, departamento de San Marcos, y el Parque Regional Municipal, el Astillero Municipal de San Marcos"))</f>
        <v>ES EL PAGO Y LA ADMINISTRACIÓN DE LOS FONDOS DEL PROGRAMA DE COMPENSACIÓN A CONSERVACIÓN, ASIGNADOS POR EL CONAP POR LA PROTECCIÓN Y CONSERVACIÓN DEL PARQUE REGIONAL MUNICIPAL, EL ASTILLERO MUNICIPAL DE SAN MARCOS, DESTINADOS A FINANCIAR LAS ACTIVIDADES - ACORDADAS MEDIANTE EL PLAN DE INVERSIÓN ADJUNTO - Y A SER REALIZADAS POR EL EJECUTOR, EL GOBIERNO MUNICIPAL DE SAN MARCOS, DEL DEPARTAMENTO DE SAN MARCOS, EN BENEFICIO DE ALDEA CAXAQUE; CANTÓN EL DOMINANTE DE LA ALDEA EL BOJONAL; ALDEA BARRANCA DE GÁLVEZ; ALDEA SAN RAFAEL SOCHE TODAS DEL MUNICIPIO DE SAN MARCOS, DEPARTAMENTO DE SAN MARCOS, Y EL PARQUE REGIONAL MUNICIPAL, EL ASTILLERO MUNICIPAL DE SAN MARCOS</v>
      </c>
      <c r="E21" s="17" t="s">
        <v>34</v>
      </c>
      <c r="F21" s="18" t="s">
        <v>21</v>
      </c>
      <c r="G21" s="19">
        <v>45971</v>
      </c>
      <c r="H21" s="19">
        <v>46336</v>
      </c>
    </row>
    <row r="22" spans="1:8" ht="409.6" thickBot="1">
      <c r="A22" s="7">
        <v>4</v>
      </c>
      <c r="B22" s="17" t="s">
        <v>25</v>
      </c>
      <c r="C22" s="17" t="s">
        <v>26</v>
      </c>
      <c r="D22" s="17" t="str">
        <f>UPPER(_xlfn._LONGTEXT("es el pago y la administración de los fondos del Programa de Compensación a Conservación, asignados por el CONAP por la protección y conservación del Parque Regional Municipal “Astillero Municipal”, destinados a financiar las actividades - acordadas media","nte el Plan de Inversión adjunto - y a ser realizadas por el Ejecutor, el Gobierno Municipal de Esquipulas Palo Gordo, del departamento de San Marcos, en beneficio de sector Villa Rosita de aldea Fraternidad; cantón Barrios de aldea Villa Hermosa; aldea P","ojopon; aldea Tanil, todas del municipio de Esquipulas Palo Gordo, del departamento de San Marcos y el Departamento de Áreas Protegidas y Medio Ambiente de la Municipalidad de Esquipulas Palo Gordo, del departamento de San Marcos."))</f>
        <v>ES EL PAGO Y LA ADMINISTRACIÓN DE LOS FONDOS DEL PROGRAMA DE COMPENSACIÓN A CONSERVACIÓN, ASIGNADOS POR EL CONAP POR LA PROTECCIÓN Y CONSERVACIÓN DEL PARQUE REGIONAL MUNICIPAL “ASTILLERO MUNICIPAL”, DESTINADOS A FINANCIAR LAS ACTIVIDADES - ACORDADAS MEDIANTE EL PLAN DE INVERSIÓN ADJUNTO - Y A SER REALIZADAS POR EL EJECUTOR, EL GOBIERNO MUNICIPAL DE ESQUIPULAS PALO GORDO, DEL DEPARTAMENTO DE SAN MARCOS, EN BENEFICIO DE SECTOR VILLA ROSITA DE ALDEA FRATERNIDAD; CANTÓN BARRIOS DE ALDEA VILLA HERMOSA; ALDEA POJOPON; ALDEA TANIL, TODAS DEL MUNICIPIO DE ESQUIPULAS PALO GORDO, DEL DEPARTAMENTO DE SAN MARCOS Y EL DEPARTAMENTO DE ÁREAS PROTEGIDAS Y MEDIO AMBIENTE DE LA MUNICIPALIDAD DE ESQUIPULAS PALO GORDO, DEL DEPARTAMENTO DE SAN MARCOS.</v>
      </c>
      <c r="E22" s="17" t="s">
        <v>34</v>
      </c>
      <c r="F22" s="18" t="s">
        <v>21</v>
      </c>
      <c r="G22" s="19">
        <v>45971</v>
      </c>
      <c r="H22" s="19">
        <v>46336</v>
      </c>
    </row>
    <row r="23" spans="1:8" ht="315.75" thickBot="1">
      <c r="A23" s="7">
        <v>5</v>
      </c>
      <c r="B23" s="17" t="s">
        <v>30</v>
      </c>
      <c r="C23" s="17" t="s">
        <v>27</v>
      </c>
      <c r="D23" s="17" t="str">
        <f>UPPER(_xlfn._LONGTEXT("el pago y la administración de los fondos del Programa de Compensación a Conservación, asignados por el CONAP por la protección y conservación del Parque Regional Municipal Zunil, destinados a financiar las actividades - acordadas mediante el Plan de Inve","rsión adjunto - y a ser realizadas por el Ejecutor, el Gobierno Municipal de Zunil, del departamento de Quetzaltenango, en beneficio de Cabecera Municipal, aldea Chuimucubal y aldea La Calera, del municipio de Zunil del departamento de Quetzaltenango"))</f>
        <v>EL PAGO Y LA ADMINISTRACIÓN DE LOS FONDOS DEL PROGRAMA DE COMPENSACIÓN A CONSERVACIÓN, ASIGNADOS POR EL CONAP POR LA PROTECCIÓN Y CONSERVACIÓN DEL PARQUE REGIONAL MUNICIPAL ZUNIL, DESTINADOS A FINANCIAR LAS ACTIVIDADES - ACORDADAS MEDIANTE EL PLAN DE INVERSIÓN ADJUNTO - Y A SER REALIZADAS POR EL EJECUTOR, EL GOBIERNO MUNICIPAL DE ZUNIL, DEL DEPARTAMENTO DE QUETZALTENANGO, EN BENEFICIO DE CABECERA MUNICIPAL, ALDEA CHUIMUCUBAL Y ALDEA LA CALERA, DEL MUNICIPIO DE ZUNIL DEL DEPARTAMENTO DE QUETZALTENANGO</v>
      </c>
      <c r="E23" s="17" t="s">
        <v>34</v>
      </c>
      <c r="F23" s="18" t="s">
        <v>21</v>
      </c>
      <c r="G23" s="19">
        <v>45975</v>
      </c>
      <c r="H23" s="19">
        <v>46340</v>
      </c>
    </row>
    <row r="24" spans="1:8" ht="372" thickBot="1">
      <c r="A24" s="7">
        <v>6</v>
      </c>
      <c r="B24" s="17" t="s">
        <v>28</v>
      </c>
      <c r="C24" s="17" t="s">
        <v>29</v>
      </c>
      <c r="D24" s="17" t="str">
        <f>UPPER(_xlfn._LONGTEXT("el pago y la administración de los fondos del Programa de Compensación a Conservación, asignados por el CONAP por la protección y conservación del Parque Regional Municipal “Sibinal”, destinados a financiar las actividades - acordadas mediante el Plan de ","Inversión adjunto - y a ser realizadas por el Ejecutor, el Gobierno Municipal de Sibinal, en beneficio de aldea Vega del Volcán, cantón Tocapote, cantón Toj-pac, del municipio de Sibinal departamento de San Marcos y el Departamento de Áreas Protegidas Med","io Ambiente y Turismo de la Municipalidad de Sibinal, departamento de San Marcos"))</f>
        <v>EL PAGO Y LA ADMINISTRACIÓN DE LOS FONDOS DEL PROGRAMA DE COMPENSACIÓN A CONSERVACIÓN, ASIGNADOS POR EL CONAP POR LA PROTECCIÓN Y CONSERVACIÓN DEL PARQUE REGIONAL MUNICIPAL “SIBINAL”, DESTINADOS A FINANCIAR LAS ACTIVIDADES - ACORDADAS MEDIANTE EL PLAN DE INVERSIÓN ADJUNTO - Y A SER REALIZADAS POR EL EJECUTOR, EL GOBIERNO MUNICIPAL DE SIBINAL, EN BENEFICIO DE ALDEA VEGA DEL VOLCÁN, CANTÓN TOCAPOTE, CANTÓN TOJ-PAC, DEL MUNICIPIO DE SIBINAL DEPARTAMENTO DE SAN MARCOS Y EL DEPARTAMENTO DE ÁREAS PROTEGIDAS MEDIO AMBIENTE Y TURISMO DE LA MUNICIPALIDAD DE SIBINAL, DEPARTAMENTO DE SAN MARCOS</v>
      </c>
      <c r="E24" s="17" t="s">
        <v>34</v>
      </c>
      <c r="F24" s="18" t="s">
        <v>21</v>
      </c>
      <c r="G24" s="19">
        <v>45975</v>
      </c>
      <c r="H24" s="19">
        <v>46340</v>
      </c>
    </row>
    <row r="25" spans="1:8" ht="372" thickBot="1">
      <c r="A25" s="7">
        <v>7</v>
      </c>
      <c r="B25" s="17" t="s">
        <v>35</v>
      </c>
      <c r="C25" s="17" t="s">
        <v>36</v>
      </c>
      <c r="D25" s="17" t="str">
        <f>UPPER(_xlfn._LONGTEXT("el pago y la administración de los fondos del Programa de Compensación a Conservación, asignados por el CONAP por la protección y conservación del PARQUE REGIONAL MUNICIPAL “ASTILLERO MUNICIPAL DE TECPÁN”, destinados a financiar las actividades acordadas ","mediante el Plan de Inversión adjunto y a ser realizadas por el EJECUTOR, el Gobierno Municipal de Tecpán Guatemala, del departamento de Chimaltenango, en beneficio de la aldea Chuachali, parcelamiento La Giralda del municipio de Tecpán Guatemala y la Mun","icipalidad de Tecpán Guatemala, departamento de Chimaltenango"))</f>
        <v>EL PAGO Y LA ADMINISTRACIÓN DE LOS FONDOS DEL PROGRAMA DE COMPENSACIÓN A CONSERVACIÓN, ASIGNADOS POR EL CONAP POR LA PROTECCIÓN Y CONSERVACIÓN DEL PARQUE REGIONAL MUNICIPAL “ASTILLERO MUNICIPAL DE TECPÁN”, DESTINADOS A FINANCIAR LAS ACTIVIDADES ACORDADAS MEDIANTE EL PLAN DE INVERSIÓN ADJUNTO Y A SER REALIZADAS POR EL EJECUTOR, EL GOBIERNO MUNICIPAL DE TECPÁN GUATEMALA, DEL DEPARTAMENTO DE CHIMALTENANGO, EN BENEFICIO DE LA ALDEA CHUACHALI, PARCELAMIENTO LA GIRALDA DEL MUNICIPIO DE TECPÁN GUATEMALA Y LA MUNICIPALIDAD DE TECPÁN GUATEMALA, DEPARTAMENTO DE CHIMALTENANGO</v>
      </c>
      <c r="E25" s="17" t="s">
        <v>33</v>
      </c>
      <c r="F25" s="18" t="s">
        <v>21</v>
      </c>
      <c r="G25" s="19">
        <v>45981</v>
      </c>
      <c r="H25" s="19">
        <v>46346</v>
      </c>
    </row>
    <row r="26" spans="1:8" ht="349.5" thickBot="1">
      <c r="A26" s="7">
        <v>8</v>
      </c>
      <c r="B26" s="17" t="s">
        <v>37</v>
      </c>
      <c r="C26" s="17" t="s">
        <v>38</v>
      </c>
      <c r="D26" s="17" t="str">
        <f>UPPER(_xlfn._LONGTEXT("es el pago y la administración de los fondos del Programa de Compensación a Conservación, asignados por el CONAP por la protección y conservación del Parque Regional Municipal, el Astillero Municipal de San Marcos, destinados a financiar las actividades -"," acordadas mediante el Plan de Inversión adjunto - y a ser realizadas por el Ejecutor, el Gobierno Municipal de San Marcos, del departamento de San Marcos, en beneficio de aldea Caxaque; cantón El Dominante de la aldea El Bojonal; aldea Barranca de Gálvez","; aldea San Rafael Soche todas del municipio de San Marcos, departamento de San Marcos, y el Parque Regional Municipal, el Astillero Municipal de San Marcos"))</f>
        <v>ES EL PAGO Y LA ADMINISTRACIÓN DE LOS FONDOS DEL PROGRAMA DE COMPENSACIÓN A CONSERVACIÓN, ASIGNADOS POR EL CONAP POR LA PROTECCIÓN Y CONSERVACIÓN DEL PARQUE REGIONAL MUNICIPAL, EL ASTILLERO MUNICIPAL DE SAN MARCOS, DESTINADOS A FINANCIAR LAS ACTIVIDADES - ACORDADAS MEDIANTE EL PLAN DE INVERSIÓN ADJUNTO - Y A SER REALIZADAS POR EL EJECUTOR, EL GOBIERNO MUNICIPAL DE SAN MARCOS, DEL DEPARTAMENTO DE SAN MARCOS, EN BENEFICIO DE ALDEA CAXAQUE; CANTÓN EL DOMINANTE DE LA ALDEA EL BOJONAL; ALDEA BARRANCA DE GÁLVEZ; ALDEA SAN RAFAEL SOCHE TODAS DEL MUNICIPIO DE SAN MARCOS, DEPARTAMENTO DE SAN MARCOS, Y EL PARQUE REGIONAL MUNICIPAL, EL ASTILLERO MUNICIPAL DE SAN MARCOS</v>
      </c>
      <c r="E26" s="17" t="s">
        <v>33</v>
      </c>
      <c r="F26" s="18" t="s">
        <v>21</v>
      </c>
      <c r="G26" s="19">
        <v>45981</v>
      </c>
      <c r="H26" s="19">
        <v>46346</v>
      </c>
    </row>
    <row r="27" spans="1:8" ht="338.25" thickBot="1">
      <c r="A27" s="7">
        <v>9</v>
      </c>
      <c r="B27" s="17" t="s">
        <v>39</v>
      </c>
      <c r="C27" s="17" t="s">
        <v>40</v>
      </c>
      <c r="D27" s="17" t="str">
        <f>UPPER(_xlfn._LONGTEXT("es el pago y la administración de los fondos del Programa de Compensación a Conservación, asignados por el CONAP por la protección y conservación del Parque Regional Municipal “JOYA GRANDE”, destinados a financiar las actividades acordadas mediante el pla","n de inversión adjunto y a ser realizadas por el EJECUTOR, el Gobierno Municipal de San Pedro Yepocapa, del departamento de Chimaltenango, en beneficio de aldea Morelia, aldea Santa Sofía, aldea Los Yucales, caserío El Porvenir y la Municipalidad de San P","edro Yepocapa, departamento de Chimaltenango"))</f>
        <v>ES EL PAGO Y LA ADMINISTRACIÓN DE LOS FONDOS DEL PROGRAMA DE COMPENSACIÓN A CONSERVACIÓN, ASIGNADOS POR EL CONAP POR LA PROTECCIÓN Y CONSERVACIÓN DEL PARQUE REGIONAL MUNICIPAL “JOYA GRANDE”, DESTINADOS A FINANCIAR LAS ACTIVIDADES ACORDADAS MEDIANTE EL PLAN DE INVERSIÓN ADJUNTO Y A SER REALIZADAS POR EL EJECUTOR, EL GOBIERNO MUNICIPAL DE SAN PEDRO YEPOCAPA, DEL DEPARTAMENTO DE CHIMALTENANGO, EN BENEFICIO DE ALDEA MORELIA, ALDEA SANTA SOFÍA, ALDEA LOS YUCALES, CASERÍO EL PORVENIR Y LA MUNICIPALIDAD DE SAN PEDRO YEPOCAPA, DEPARTAMENTO DE CHIMALTENANGO</v>
      </c>
      <c r="E27" s="17" t="s">
        <v>33</v>
      </c>
      <c r="F27" s="18" t="s">
        <v>21</v>
      </c>
      <c r="G27" s="19">
        <v>45981</v>
      </c>
      <c r="H27" s="19">
        <v>46346</v>
      </c>
    </row>
    <row r="28" spans="1:8" ht="336.75" customHeight="1" thickBot="1">
      <c r="A28" s="7">
        <v>10</v>
      </c>
      <c r="B28" s="17" t="s">
        <v>31</v>
      </c>
      <c r="C28" s="17" t="s">
        <v>32</v>
      </c>
      <c r="D28" s="17" t="str">
        <f>UPPER(_xlfn._LONGTEXT("es el pago y la administración de los fondos del Programa de Compensación a Conservación, asignados por el CONAP por la protección y conservación del PARQUE REGIONAL MUNICIPAL “CERRO PANAN”, ubicado en el municipio de San Juan La Laguna, departamento de S","ololá, y destinados a financiar las actividades acordadas mediante el plan de Inversión adjunto y a ser realizadas por el EJECUTOR, el Gobierno Municipal de San Juan La Laguna, departamento Sololá, en beneficio de aldea Panyebar y sus caseríos Panacal I y"," II y cantón Chuacanac del Municipio de San Juan La Laguna, departamento de Sololá."))</f>
        <v>ES EL PAGO Y LA ADMINISTRACIÓN DE LOS FONDOS DEL PROGRAMA DE COMPENSACIÓN A CONSERVACIÓN, ASIGNADOS POR EL CONAP POR LA PROTECCIÓN Y CONSERVACIÓN DEL PARQUE REGIONAL MUNICIPAL “CERRO PANAN”, UBICADO EN EL MUNICIPIO DE SAN JUAN LA LAGUNA, DEPARTAMENTO DE SOLOLÁ, Y DESTINADOS A FINANCIAR LAS ACTIVIDADES ACORDADAS MEDIANTE EL PLAN DE INVERSIÓN ADJUNTO Y A SER REALIZADAS POR EL EJECUTOR, EL GOBIERNO MUNICIPAL DE SAN JUAN LA LAGUNA, DEPARTAMENTO SOLOLÁ, EN BENEFICIO DE ALDEA PANYEBAR Y SUS CASERÍOS PANACAL I Y II Y CANTÓN CHUACANAC DEL MUNICIPIO DE SAN JUAN LA LAGUNA, DEPARTAMENTO DE SOLOLÁ.</v>
      </c>
      <c r="E28" s="17" t="s">
        <v>33</v>
      </c>
      <c r="F28" s="18" t="s">
        <v>21</v>
      </c>
      <c r="G28" s="19">
        <v>45981</v>
      </c>
      <c r="H28" s="19">
        <v>46346</v>
      </c>
    </row>
    <row r="29" spans="1:8" ht="16.5">
      <c r="A29" s="5"/>
      <c r="B29" s="20"/>
      <c r="C29" s="20"/>
      <c r="D29" s="21"/>
      <c r="E29" s="20"/>
      <c r="F29" s="20"/>
      <c r="G29" s="20"/>
      <c r="H29" s="20"/>
    </row>
    <row r="30" spans="1:8">
      <c r="B30" s="22"/>
      <c r="C30" s="21"/>
      <c r="D30" s="21"/>
      <c r="E30" s="21"/>
      <c r="F30" s="21"/>
      <c r="G30" s="21"/>
      <c r="H30" s="20"/>
    </row>
    <row r="31" spans="1:8">
      <c r="B31" s="21"/>
      <c r="C31" s="21"/>
      <c r="D31" s="21"/>
      <c r="E31" s="21"/>
      <c r="F31" s="21"/>
      <c r="G31" s="21"/>
      <c r="H31" s="21"/>
    </row>
    <row r="32" spans="1:8">
      <c r="B32" s="21"/>
      <c r="C32" s="21"/>
      <c r="D32" s="21"/>
      <c r="E32" s="21"/>
      <c r="F32" s="21"/>
      <c r="G32" s="21"/>
      <c r="H32" s="21"/>
    </row>
    <row r="33" spans="2:8">
      <c r="B33" s="22" t="s">
        <v>16</v>
      </c>
      <c r="C33" s="21"/>
      <c r="D33" s="21"/>
      <c r="E33" s="21" t="s">
        <v>15</v>
      </c>
      <c r="F33" s="21"/>
      <c r="G33" s="21"/>
      <c r="H33" s="21"/>
    </row>
    <row r="34" spans="2:8">
      <c r="B34" s="21"/>
      <c r="C34" s="21"/>
      <c r="D34" s="21"/>
      <c r="E34" s="21"/>
      <c r="F34" s="21"/>
      <c r="G34" s="21"/>
      <c r="H34" s="21"/>
    </row>
  </sheetData>
  <mergeCells count="10">
    <mergeCell ref="A1:H5"/>
    <mergeCell ref="A8:H8"/>
    <mergeCell ref="A9:H9"/>
    <mergeCell ref="A10:H10"/>
    <mergeCell ref="A11:H11"/>
    <mergeCell ref="A12:H12"/>
    <mergeCell ref="A13:H13"/>
    <mergeCell ref="A14:H14"/>
    <mergeCell ref="A15:H15"/>
    <mergeCell ref="A17:H17"/>
  </mergeCells>
  <pageMargins left="0.70078740157480301" right="0.70078740157480301" top="0.75196850393700798" bottom="0.75196850393700798" header="0.31458333333333299" footer="0.31458333333333299"/>
  <pageSetup scale="82" firstPageNumber="4294967295" fitToHeight="0" orientation="landscape" useFirstPageNumber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A78B0A971C84E98654F6853107ACF" ma:contentTypeVersion="14" ma:contentTypeDescription="Crear nuevo documento." ma:contentTypeScope="" ma:versionID="fba48dadf81d3f7d41ee336fc9856a25">
  <xsd:schema xmlns:xsd="http://www.w3.org/2001/XMLSchema" xmlns:xs="http://www.w3.org/2001/XMLSchema" xmlns:p="http://schemas.microsoft.com/office/2006/metadata/properties" xmlns:ns3="c70f0431-2774-40e2-b72a-141d024e22f7" xmlns:ns4="7c64c93f-bc95-4b0f-89af-fef832388493" targetNamespace="http://schemas.microsoft.com/office/2006/metadata/properties" ma:root="true" ma:fieldsID="de750e40a63cb031eac5365039e8b4b2" ns3:_="" ns4:_="">
    <xsd:import namespace="c70f0431-2774-40e2-b72a-141d024e22f7"/>
    <xsd:import namespace="7c64c93f-bc95-4b0f-89af-fef8323884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f0431-2774-40e2-b72a-141d024e22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4c93f-bc95-4b0f-89af-fef832388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0f0431-2774-40e2-b72a-141d024e22f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9453F2-C4F2-4B26-B9DC-65BAD96AE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0f0431-2774-40e2-b72a-141d024e22f7"/>
    <ds:schemaRef ds:uri="7c64c93f-bc95-4b0f-89af-fef832388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A69F48-2A3E-447B-9DB4-6CA787395B85}">
  <ds:schemaRefs>
    <ds:schemaRef ds:uri="http://schemas.microsoft.com/office/2006/documentManagement/types"/>
    <ds:schemaRef ds:uri="c70f0431-2774-40e2-b72a-141d024e22f7"/>
    <ds:schemaRef ds:uri="7c64c93f-bc95-4b0f-89af-fef832388493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C0A3EB-E3B6-408E-B6F4-0B70AC011E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</vt:lpstr>
      <vt:lpstr>'N2'!Área_de_impresión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Unidad de Cooperación Nacional e Internancional</dc:creator>
  <cp:keywords/>
  <dc:description/>
  <cp:lastModifiedBy>Unidad de Cooperación Nacional e Internancional</cp:lastModifiedBy>
  <cp:revision>3</cp:revision>
  <cp:lastPrinted>2025-12-10T21:14:54Z</cp:lastPrinted>
  <dcterms:created xsi:type="dcterms:W3CDTF">2017-12-05T18:01:00Z</dcterms:created>
  <dcterms:modified xsi:type="dcterms:W3CDTF">2025-12-10T21:26:32Z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1033-12.2.0.13431</vt:lpwstr>
  </property>
  <property fmtid="{D5CDD505-2E9C-101B-9397-08002B2CF9AE}" pid="3" name="KSOReadingLayout">
    <vt:bool>false</vt:bool>
  </property>
  <property fmtid="{D5CDD505-2E9C-101B-9397-08002B2CF9AE}" pid="4" name="ICV">
    <vt:lpwstr>7E7E4268C0F44DC2AF86AE9DB5B12BD9</vt:lpwstr>
  </property>
  <property fmtid="{D5CDD505-2E9C-101B-9397-08002B2CF9AE}" pid="5" name="ContentTypeId">
    <vt:lpwstr>0x010100213A78B0A971C84E98654F6853107ACF</vt:lpwstr>
  </property>
</Properties>
</file>