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PRESUPUESTO 36-2024\Art. 35. Otras remuneraciones de personal temporal\"/>
    </mc:Choice>
  </mc:AlternateContent>
  <xr:revisionPtr revIDLastSave="0" documentId="13_ncr:1_{C48B5CEC-D209-482C-88AB-E494F9E5802A}" xr6:coauthVersionLast="47" xr6:coauthVersionMax="47" xr10:uidLastSave="{00000000-0000-0000-0000-000000000000}"/>
  <bookViews>
    <workbookView xWindow="-120" yWindow="-120" windowWidth="29040" windowHeight="15720" xr2:uid="{42D5C060-6C8F-4A3B-A59F-02E1AFE753C2}"/>
  </bookViews>
  <sheets>
    <sheet name="029 " sheetId="3" r:id="rId1"/>
  </sheets>
  <definedNames>
    <definedName name="_xlnm._FilterDatabase" localSheetId="0" hidden="1">'029 '!$A$9:$G$249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8" i="3" l="1"/>
  <c r="E257" i="3"/>
  <c r="E256" i="3"/>
  <c r="E255" i="3"/>
  <c r="E244" i="3" l="1"/>
  <c r="E213" i="3"/>
  <c r="E212" i="3"/>
  <c r="E202" i="3"/>
  <c r="E200" i="3"/>
  <c r="E181" i="3"/>
  <c r="E179" i="3"/>
  <c r="E137" i="3"/>
  <c r="E132" i="3"/>
  <c r="E117" i="3"/>
  <c r="E110" i="3"/>
  <c r="E82" i="3"/>
  <c r="E54" i="3"/>
  <c r="E28" i="3"/>
  <c r="E26" i="3"/>
  <c r="E25" i="3"/>
  <c r="E19" i="3"/>
  <c r="E16" i="3"/>
  <c r="E15" i="3"/>
</calcChain>
</file>

<file path=xl/sharedStrings.xml><?xml version="1.0" encoding="utf-8"?>
<sst xmlns="http://schemas.openxmlformats.org/spreadsheetml/2006/main" count="1038" uniqueCount="358">
  <si>
    <t>DIAS PAGADOS DEL 16 DE JUNIO AL 31 DE JULIO</t>
  </si>
  <si>
    <t>OBSERVACIONES</t>
  </si>
  <si>
    <t>NOMBRES Y APELLIDOS</t>
  </si>
  <si>
    <t>RENGLÓN PRESUPUESTARIO</t>
  </si>
  <si>
    <t xml:space="preserve">No. </t>
  </si>
  <si>
    <t>TIPO DE SERVICIO PRESTADOS</t>
  </si>
  <si>
    <t>MONTO</t>
  </si>
  <si>
    <t>FECHA DE INICIO</t>
  </si>
  <si>
    <t>´029</t>
  </si>
  <si>
    <t xml:space="preserve"> CLARA DOMINGA UPUN AJU</t>
  </si>
  <si>
    <t xml:space="preserve">SERVICIOS PROFESIONALES </t>
  </si>
  <si>
    <t>09/06/2025 al 08/10/2025</t>
  </si>
  <si>
    <t xml:space="preserve"> HILDA ESPERANZA PEÑA 
RODRIGUEZ</t>
  </si>
  <si>
    <t>SERVICIOS PROFESIONALES</t>
  </si>
  <si>
    <t>02/06/2025 al 30/09/2025</t>
  </si>
  <si>
    <t xml:space="preserve"> MIGUEL ANGEL MACARIO 
PACHECO</t>
  </si>
  <si>
    <t>SERVICIOS TÉCNICOS</t>
  </si>
  <si>
    <t xml:space="preserve"> ZAFIRO ALEJANDRINA LINARES 
DUQUE</t>
  </si>
  <si>
    <t>SERVICIOS TÉCNICOS EN GESTIÓN AMBIENTAL</t>
  </si>
  <si>
    <t>09/06/2025 al 31/12/2026</t>
  </si>
  <si>
    <t>ABRAHAM ARMANDO SALGUERO NAJARRO</t>
  </si>
  <si>
    <t xml:space="preserve">SERVICIOS TÉCNICOS </t>
  </si>
  <si>
    <t>20/05/2025 al 18/09/2025</t>
  </si>
  <si>
    <t>AJ JULK'IN OTONIEL SAKAL KOY'I</t>
  </si>
  <si>
    <t>16/06/2025 al 31/12/2025</t>
  </si>
  <si>
    <t>ALAN EMMANUEL RAMIREZ MONTERROSO</t>
  </si>
  <si>
    <t>16/06/2025 al 15/10/2025</t>
  </si>
  <si>
    <t>ALEJANDRA ELIZABETH LEMUS CASTELLANOS</t>
  </si>
  <si>
    <t>SERVICIOS TÉCNICOS EN ASUNTOS JURÍDICOS</t>
  </si>
  <si>
    <t>01/4/2025 al 31/12/2025</t>
  </si>
  <si>
    <t>ALFONSO EMILIANO COHUOJ 
HUEX</t>
  </si>
  <si>
    <t>ALIX DEYANEIRA HERNANDEZ DE LEON</t>
  </si>
  <si>
    <t>SERVICIOS TÉCNICOS EN MANEJO DE BOSQUES Y VIDA SILVESTRE</t>
  </si>
  <si>
    <t>ALONSO ALEJANDRO MERIDA CARDONA</t>
  </si>
  <si>
    <t>SERVICIOS PROFESIONALES EN MANEJO DE BOSQUES Y VIDA SILVESTRE</t>
  </si>
  <si>
    <t>ALVARO FRANCISCO MARTINEZ RODRIGUEZ</t>
  </si>
  <si>
    <t>SERVICIOS PROFESIONALES COMO ENLACE MUNICIPAL</t>
  </si>
  <si>
    <t>ALVIN MARCONI MAYEN HERNANDEZ</t>
  </si>
  <si>
    <t>SERVICIOS TÉCNICOS EN ANÁLISIS GEOESPACIAL</t>
  </si>
  <si>
    <t>AMILCAR OCTAVIO MIRANDA VIVAR</t>
  </si>
  <si>
    <t>ANA LUCRECIA MONZON LOPEZ DE MAZARIEGOS</t>
  </si>
  <si>
    <t>ANA LUISA LEONARDO ZETINA</t>
  </si>
  <si>
    <t>23/06/2025 al 22/10/2025</t>
  </si>
  <si>
    <t>DIAS PAGADOS DEL 23 DE JUNIO AL 31 DE JULIO.</t>
  </si>
  <si>
    <t>ANDREA ALEJANDRA PALACIOS FLORIAN</t>
  </si>
  <si>
    <t xml:space="preserve">SERVICIOS TÉCNICOS EN ASUNTOS JURÍDICOS   </t>
  </si>
  <si>
    <t>23/06/2025 al 31/12/2025</t>
  </si>
  <si>
    <t>ANDREA ARGENTINA ALVAREZ BARAHONA</t>
  </si>
  <si>
    <t>UNIDAD DE CAMBIO CLIMÁTICO</t>
  </si>
  <si>
    <t>ANDREA MARLENY CASASOLA 
RUIZ</t>
  </si>
  <si>
    <t>SERVICIOS TÉCNICOS ADMINISTRATIVOS</t>
  </si>
  <si>
    <t>02/06/2025 al 22/10/2025</t>
  </si>
  <si>
    <t>DIAS PAGADOS DEL 02 DE JUNIO AL 31 DE JULIO</t>
  </si>
  <si>
    <t>ANDREA SALOME HERRERA ORTIZ</t>
  </si>
  <si>
    <t>09/06/2025 al 31/12/2028</t>
  </si>
  <si>
    <t>ANDREE CHELSEA DIAZ PEREZ</t>
  </si>
  <si>
    <t>24/06/2025 al 31/12/2025</t>
  </si>
  <si>
    <t>DIAS PAGADOS DEL 24 DE JUNIO AL 31 DE JULIO</t>
  </si>
  <si>
    <t>ANGEL RIGOBERTO XO TZIMAAJ</t>
  </si>
  <si>
    <t>ANNA ROCIO LEON COLOMA</t>
  </si>
  <si>
    <t>SERVICIOS PROFESIONALES EN VALORACIÓN Y CONSERVACIÓN DE LA DIVERSIDAD BIOLOGICA</t>
  </si>
  <si>
    <t>ASHLY SABRINA CAHUICHE 
SUNTECUN</t>
  </si>
  <si>
    <t>ASTRID KARINA PAPE GREGG</t>
  </si>
  <si>
    <t>SERVICIOS PROFESIONALES EN GESTIÓN AMBIENTAL</t>
  </si>
  <si>
    <t>02/06/2025 al 31/12/2025</t>
  </si>
  <si>
    <t>AURA LISETH GARCIA CANO</t>
  </si>
  <si>
    <t>BLANCA ELENA RODRIGUEZ LEMUS</t>
  </si>
  <si>
    <t>BRANDON RENE SIGUENZA GONZALEZ</t>
  </si>
  <si>
    <t>SERVICIOS PROFESIONALES EN ANÁLISIS GEOESPACIAL</t>
  </si>
  <si>
    <t>BRAULIO EFRAIN VALIENTE CASTRO</t>
  </si>
  <si>
    <t>SERVICIOS TÉCNICOS PARA EL DESARROLLO DEL -SIGAP-</t>
  </si>
  <si>
    <t>BYRON  AJCOT TOC</t>
  </si>
  <si>
    <t>SERVICIOS PROFESIONALES EN ASUNTOS JURÍDICOS</t>
  </si>
  <si>
    <t>BYRON FERNANDO SALGUERO VENTURA</t>
  </si>
  <si>
    <t>BYRON JOSE CHACON ARCHILA</t>
  </si>
  <si>
    <t>CARLOS ADRIAN PERDOMO SALGUERO</t>
  </si>
  <si>
    <t>CARLOS ENRIQUE PEREZ PAZ</t>
  </si>
  <si>
    <t>CARLOS ISAI ARGUETA HERRERA</t>
  </si>
  <si>
    <t>CARLOS JORGE RAZO ZABALETA</t>
  </si>
  <si>
    <t>CARLOS MARIO ARGUETA LOPEZ</t>
  </si>
  <si>
    <t>CARMELO OSEAS CORTEZ 
ALVARADO</t>
  </si>
  <si>
    <t>CARMEN MAGALI LOPEZ ROMERO</t>
  </si>
  <si>
    <t>CECILIA MARINE TICUN CABRERA</t>
  </si>
  <si>
    <t>CESAR AUGUSTO GONZALEZ ECHEVERRIA</t>
  </si>
  <si>
    <t xml:space="preserve">SERVICIOS TÉCNICOS EN ASUNTOS COMUNITARIOS </t>
  </si>
  <si>
    <t>CESAR FELIPE MORENO GARCIA</t>
  </si>
  <si>
    <t>CESAR MIGUEL ALDANA VIVAS</t>
  </si>
  <si>
    <t>CHRYSTEL SUZETH GUADALUPE TORRES PINEDA</t>
  </si>
  <si>
    <t>CLAUDIO FIDEL MIJANGOS 
BURGOS</t>
  </si>
  <si>
    <t>SERVICIOS PROFESIONALES EN ASUNTOS TÉCNICOS</t>
  </si>
  <si>
    <t>23/06/2025 al 22/08/2025</t>
  </si>
  <si>
    <t>CRISTIAN ALEXANDER XI VASQUEZ</t>
  </si>
  <si>
    <t>CRISTIAN SAUL FLORES SANCHEZ</t>
  </si>
  <si>
    <t>CRISTINA ALEJANDRA CHALULEU BAEZA DE GOMEZ</t>
  </si>
  <si>
    <t>SERVICIOS PROFESIONALES PARA EL DESARROLLO DEL -SIGAP-</t>
  </si>
  <si>
    <t>DAAVID ABRAHAM CONTRERAS TREJO</t>
  </si>
  <si>
    <t>DANIEL EFRAIN LEMUS SANTOS</t>
  </si>
  <si>
    <t>SERVICIOS PROFESIONALES EN TURISMO SOSTENIBLE</t>
  </si>
  <si>
    <t>DANIEL ROLANDO SANCHEZ JACO</t>
  </si>
  <si>
    <t>SERVICIOS TÉCNICOS EN PLANIFICACIÓN</t>
  </si>
  <si>
    <t>DEIMY MARIELA FERNANDEZ GONZALEZ</t>
  </si>
  <si>
    <t>20/05/2025 al 31/12/2025</t>
  </si>
  <si>
    <t>DELFINO DE JESUS HERRERA CARRILLO</t>
  </si>
  <si>
    <t>DIANA PAMELA CARRILLO GUERRA</t>
  </si>
  <si>
    <t>DOUBLAS JAVIER MEJIA GARCIA</t>
  </si>
  <si>
    <t>EDDY ARIEL SAAVEDRA MENDEZ</t>
  </si>
  <si>
    <t>EDIN FERNANDO ESTRADA CASTRO</t>
  </si>
  <si>
    <t>EDUARDO JOSE DONIS SALGUERO</t>
  </si>
  <si>
    <t>ELDER ANTONIO CABALLEROS DEL VILLAR</t>
  </si>
  <si>
    <t>ELMER GIOVANNY VENTURA GONZALEZ</t>
  </si>
  <si>
    <t>ELVYS ORLANDO JIMENEZ JORDAN</t>
  </si>
  <si>
    <t>SERVICIOS TÉCNICOS EN MANEJO FORESTAL</t>
  </si>
  <si>
    <t>ENDER IVAN ROCA MAZARIEGOS</t>
  </si>
  <si>
    <t>ERICK EDUARDO RIVERA 
RODRIGUEZ</t>
  </si>
  <si>
    <t>ERICK GUADALUPE CHAYAX COHUOJ</t>
  </si>
  <si>
    <t>ERIK FERNANDO ALVARADO ORELLANA</t>
  </si>
  <si>
    <t>SERVICIOS TÉCNICOS EN MANEJO DE BOSQUES</t>
  </si>
  <si>
    <t>EVER MILITO RIVAS CARDONA</t>
  </si>
  <si>
    <t>FERNANDO ARTURO GOMEZ TELON</t>
  </si>
  <si>
    <t>FRANCISCO  ORTIZ GOMEZ</t>
  </si>
  <si>
    <t>FRANCISCO  VARGAS BAC</t>
  </si>
  <si>
    <t>FRANKLIN ARMANDO AMBROSIO VELA</t>
  </si>
  <si>
    <t>FREDY ALEXANDER SALVADOR LACAN</t>
  </si>
  <si>
    <t>FREDY ANTONIO SOLIS CHAN</t>
  </si>
  <si>
    <t>FREDY MAURICIO FUENTES PUGA</t>
  </si>
  <si>
    <t>FREDY RODOLFO MELGAR AGUILAR</t>
  </si>
  <si>
    <t>FRYDEL EVERALDO GONZALEZ SAENZ</t>
  </si>
  <si>
    <t>GANDHI EMANUEL PONCE JUAREZ</t>
  </si>
  <si>
    <t>GERMAN DESIDERIO GARCIA MORALES</t>
  </si>
  <si>
    <t>SERVICIOS TÉCNICOS EN VALORACIÓN Y CONSERVACIÓN DE LA DIVERSIDAD BIOLOGICA</t>
  </si>
  <si>
    <t>GERSON ESTUARDO CRUZ ORTIZ</t>
  </si>
  <si>
    <t>SERVICIOS TÉCNICOS EN CONTROL Y PROTECCIÓN</t>
  </si>
  <si>
    <t>01/04/2025 al 31/12/2025</t>
  </si>
  <si>
    <t>GERSON URIEL FUENTES RODAS</t>
  </si>
  <si>
    <t>GISELA MARISOL RODRIGUEZ SERRATO</t>
  </si>
  <si>
    <t>GLENDA ANAI ALVARADO OXLAJ</t>
  </si>
  <si>
    <t>SERVICIOS TÉCNICOS EN PUEBLOS INDIGENAS Y COMUNIDADES LOCALES</t>
  </si>
  <si>
    <t>01/07/2025 al 31/12/2025</t>
  </si>
  <si>
    <t>GLENDY PAOLA ASUNCION CUTZAL CHAVAJAY</t>
  </si>
  <si>
    <t>GLORIA LETICIA  PEREZ PUERTO</t>
  </si>
  <si>
    <t xml:space="preserve">PROFESIONALES  INDIVIDUALES EN GENERAL EN SECRETARÍA EJECUTIVA </t>
  </si>
  <si>
    <t>02/01/2025 al 31/12/2025</t>
  </si>
  <si>
    <t>GRECIA YARIMA PEREZ RUBALLOS</t>
  </si>
  <si>
    <t>GUILLERMO ALEJANDRO  RUANO CHAMALE</t>
  </si>
  <si>
    <t xml:space="preserve">SERVICIOS PROFESIONALES EN SUBSECRETARÍA EJECUTIVA </t>
  </si>
  <si>
    <t>15/05/2025 al 31/12/2025</t>
  </si>
  <si>
    <t>HANZ ESTUARDO JUAREZ ROSALES</t>
  </si>
  <si>
    <t>HEBER ELIAZAR GONZALEZ CORONADO</t>
  </si>
  <si>
    <t>HECTOR RENNATO PORRES MOLINA</t>
  </si>
  <si>
    <t>SERVICIOS PROFESIONALES EN MANEJO FORESTAL</t>
  </si>
  <si>
    <t>HECTOR ROLANDO LEMUS LOPEZ</t>
  </si>
  <si>
    <t>HELEN ADRIANA LARIOS GUERRERO</t>
  </si>
  <si>
    <t>HELEN YAJAIRA SALGUERO MORALES</t>
  </si>
  <si>
    <t>HENDRYC OBED ACEVEDO CATALAN</t>
  </si>
  <si>
    <t>HENRY MARCELINO MONTEJO CARDENAS</t>
  </si>
  <si>
    <t>SERVICIOS PROFESIONALES EN CONTROL Y PROTECCIÓN</t>
  </si>
  <si>
    <t>HEYSER MAGDIEL GUERRA 
MENDEZ</t>
  </si>
  <si>
    <t>ILIANA LUCIA RIVERA OLIVA</t>
  </si>
  <si>
    <t>SERVICIOS PROFESIONALES EN EDUCACIÓN PARA EL DESARROLLO SOSTENIBLE</t>
  </si>
  <si>
    <t>IVAN ALEXANDER PEREZ PALACIOS</t>
  </si>
  <si>
    <t>IVAN VLADIMIR VALENZUELA RAMOS</t>
  </si>
  <si>
    <t>JACKELINE LEONELA SALAS MAZARIEGOS</t>
  </si>
  <si>
    <t>JAIME ANTONIO ERAZO HERNANDEZ</t>
  </si>
  <si>
    <t>JAIME RENE CRUZ</t>
  </si>
  <si>
    <t>JENNIFER LISBETH DIEGUEZ TAX</t>
  </si>
  <si>
    <t>JENNIFER SKARLETTE AGUIRRE LUCERO</t>
  </si>
  <si>
    <t>SERVICIOS PROFESIONALES EN RECURSOS HUMANOS</t>
  </si>
  <si>
    <t>02/05/2025 al 31/08/2025</t>
  </si>
  <si>
    <t>JENNYFER DE LOS ANGELES AMBROSIO PEREZ</t>
  </si>
  <si>
    <t>SERVICIOS TÉCNICOS EN EDUCACIÓN PARA EL DESARROLLO SOSTENIBLE</t>
  </si>
  <si>
    <t>JOANA DELFINA AYALA 
GUZMAN</t>
  </si>
  <si>
    <t>SERVICIOS 
TÉCNICOS</t>
  </si>
  <si>
    <t>JOEL ESTEBAN AGUILAR NATARENO</t>
  </si>
  <si>
    <t>JONATHAN ENRIQUE CASTRO AREVALO</t>
  </si>
  <si>
    <t>JORGE ANTONIO MORALES 
AGUILAR</t>
  </si>
  <si>
    <t>09/06/2025 al 31/12/2025</t>
  </si>
  <si>
    <t>JORGE ASCENSION DEL CID</t>
  </si>
  <si>
    <t>23/06/2025/ al 22/10/2025</t>
  </si>
  <si>
    <t>JORGE DANIEL  REYES CANO</t>
  </si>
  <si>
    <t>SERVICIOS PROFESIONALES EN HIDROCARBUROS</t>
  </si>
  <si>
    <t>JORGE EDUARDO BERBEN DUQUE</t>
  </si>
  <si>
    <t>JORGE LUIS ROMERO MAS</t>
  </si>
  <si>
    <t>JORGE LUIS SAMAYOA DOMINGUEZ</t>
  </si>
  <si>
    <t>SERVICIOS TÉCNICOS EN TECNOLOGÍAS DE LA INFORMACIÓN</t>
  </si>
  <si>
    <t>JORGE MARIO GUDIEL BARCO</t>
  </si>
  <si>
    <t>SERVICIOS TÉCNICOS EN EXTENSIONISMO RURAL</t>
  </si>
  <si>
    <t>JORGE MARIO LUCERO CASTILLO</t>
  </si>
  <si>
    <t>JORGE MARIO MEJIA TAY</t>
  </si>
  <si>
    <t>SERVICIOS TÉCNICOS EN VIDA SILVESTRE</t>
  </si>
  <si>
    <t>JORGE MAURICIO WARREN ESMENJAUD</t>
  </si>
  <si>
    <t>JOSE ANTONIO SANTIAGO ESCOBAR</t>
  </si>
  <si>
    <t>JOSE CARLOS PALACIOS 
ZETINA</t>
  </si>
  <si>
    <t>JOSE ESDRAS HOIL PACHECO</t>
  </si>
  <si>
    <t>JOSE ESTEBAN DEL CID MARTINEZ</t>
  </si>
  <si>
    <t>JOSE JULIAN QUIXCHAN CORZO</t>
  </si>
  <si>
    <t>JOSE LUIS CORDOVA MALDONADO</t>
  </si>
  <si>
    <t>SERVICIOS PROFESIONALES EN VIDA SILVESTRE</t>
  </si>
  <si>
    <t>JOSE PABLO RUIZ PUM</t>
  </si>
  <si>
    <t>JOSE ROBERTO PAZ WAIGHT</t>
  </si>
  <si>
    <t>JOSE RODRIGO CORTEZ 
ESCALANTE</t>
  </si>
  <si>
    <t xml:space="preserve">SERVICIOS TÉCNICOS EN RECURSOS HUMANOS </t>
  </si>
  <si>
    <t>JOSE VICTOR PORTELA ABZUN</t>
  </si>
  <si>
    <t>JOSELITO DURIBAL SANCHEZ MORENO</t>
  </si>
  <si>
    <t>JOSUE PILAR LEMUS QUINTANA</t>
  </si>
  <si>
    <t>JUAN ANTONIO MADRID RIVERA</t>
  </si>
  <si>
    <t>JUAN CARLOS DIAZ MENDEZ</t>
  </si>
  <si>
    <t>JUAN ENRIQUEZ BARAHONA GARRIDO</t>
  </si>
  <si>
    <t>JUAN LUIS GUZMAN MARTINEZ</t>
  </si>
  <si>
    <t>SERVICIOS PROFESIONALES EN EXTENSIONISMO RURAL</t>
  </si>
  <si>
    <t>JULIAN ALONSO SERRATO RODRIGUEZ</t>
  </si>
  <si>
    <t>JULIAN ENRIQUE ZETINA TUN</t>
  </si>
  <si>
    <t>JULIO AROLDO PINEDA ESCOBAR</t>
  </si>
  <si>
    <t>KAREN MICHELLE HERNANDEZ ROJAS DE GONZALEZ</t>
  </si>
  <si>
    <t>KARLA MARIA REYES LOPEZ</t>
  </si>
  <si>
    <t>KATHERYN DENNIS HERRERA 
SALGUERO</t>
  </si>
  <si>
    <t>SERVICIOS TÉCNICOS EN ASUNTOS JURÍDICOS
TÉCNICOS</t>
  </si>
  <si>
    <t>KEVIN RENE VASQUEZ CABRERA</t>
  </si>
  <si>
    <t>LAURA CAROLINA MENDOZA CAMPOSECO</t>
  </si>
  <si>
    <t>LEYSER DONAN ARANA SOLA</t>
  </si>
  <si>
    <t>LIDIA REGINA PASTOR PEREZ</t>
  </si>
  <si>
    <t>LILIAN AMELITA MENDEZ 
CERVANTES</t>
  </si>
  <si>
    <t>LILIAN XIOMARA PEREA CARRERA</t>
  </si>
  <si>
    <t>LUBIA AREDY CONTRERAS RAMIREZ</t>
  </si>
  <si>
    <t>LUDWIG JOHANAN CABRERA ERMITAÑO</t>
  </si>
  <si>
    <t>LUIS DANIEL FLORIAN NAJERA</t>
  </si>
  <si>
    <t>LUIS DAVID HERNANDEZ ACEVEDO</t>
  </si>
  <si>
    <t>LUIS FERNANDO SAGASTUME GARCIA</t>
  </si>
  <si>
    <t>LUIS FRANCISCO MAYORGA JORDAN</t>
  </si>
  <si>
    <t>LUIS PEDRO PEÑATE CASTILLO</t>
  </si>
  <si>
    <t>LUIS ROBERTO GUZMAN MONTERROSO</t>
  </si>
  <si>
    <t>LUISANA MIROSLAVA PAZ AREVALO</t>
  </si>
  <si>
    <t>SERVICIOS PROFESIONALES EN COMUNICACIÓN SOCIAL, RELACIONES PUBLICAS Y PROTOCOLO</t>
  </si>
  <si>
    <t>MANUEL ALEJANDRO COLINDRES ORELLANA</t>
  </si>
  <si>
    <t>MANUEL EDUARDO ROMERO TESUCUN</t>
  </si>
  <si>
    <t>SERVICIOS PROFESIONALES EN TECNOLOGÍAS DE LA INFORMACIÓN</t>
  </si>
  <si>
    <t>MANUEL ROBERTO ESTRADA BARILLAS</t>
  </si>
  <si>
    <t>MANUEL ROLANDO DE LEON MORENO</t>
  </si>
  <si>
    <t>MARCONI ANTONIO TESUCUN
SUNTECUN</t>
  </si>
  <si>
    <t>01/04/2025 AL 31/12/2025</t>
  </si>
  <si>
    <t>MARIA EUGENIA LOPEZ PALACIOS</t>
  </si>
  <si>
    <t>MARIA FERNANDA ESTRADA DURAN</t>
  </si>
  <si>
    <t>SERVICIOS PROFESIONALES ADMINISTRATIVOS</t>
  </si>
  <si>
    <t>MARIA JOSE AZURDIA CANEL</t>
  </si>
  <si>
    <t>MARIA JOSE DE LEON REGIL GONZALEZ</t>
  </si>
  <si>
    <t>MARIA JOSE GONZALEZ PEREZ</t>
  </si>
  <si>
    <t>MARIA JOSE RODRIGUEZ MONZON</t>
  </si>
  <si>
    <t>MARIA MARIANA SARCEÑO HERNANDEZ</t>
  </si>
  <si>
    <t>MARIA VICTORIA RIOS GALVEZ</t>
  </si>
  <si>
    <t>MARIAN JULIETA ISABEL CORDOVA RAMIREZ</t>
  </si>
  <si>
    <t>MARIANA LIZBETH ESCOBAR BONILLA</t>
  </si>
  <si>
    <t>MARICARMEN  GONZALEZ MAZARIEGOS</t>
  </si>
  <si>
    <t>MARIO GUILLERMO CHIQUIN MARROQUIN</t>
  </si>
  <si>
    <t>MARIO RENE TELLEZ PIEDRASANTA</t>
  </si>
  <si>
    <t>MARIO ROBERTO ANGEL BENAVIDES</t>
  </si>
  <si>
    <t>MARITZA JUDITH GOMEZ GOMEZ DE ESCOBAR</t>
  </si>
  <si>
    <t>MARLON DANIEL GONZALEZ OCHOA</t>
  </si>
  <si>
    <t>MARLON ERNESTO CHILIN MOLINA</t>
  </si>
  <si>
    <t>SERVICIOS PROFESIONALES MARINO COSTEROS</t>
  </si>
  <si>
    <t>MAURICIO JOSE GARCIA RECINOS</t>
  </si>
  <si>
    <t>SERVICIOS PROFESIONALES EN  CAMBIO CLIMÁTICO</t>
  </si>
  <si>
    <t>20/05/2025/ al 18/09/2025</t>
  </si>
  <si>
    <t>MAYCOL STIVEN SANTIAGO PALMA</t>
  </si>
  <si>
    <t>MEGHAN LORENA BURMESTER CORDON</t>
  </si>
  <si>
    <t>MELANIE SAMANTHA HIDALGO SALAZAR</t>
  </si>
  <si>
    <t>MICHAEL LEONEL ANDRES LEAL YAT</t>
  </si>
  <si>
    <t>MILTON REMBERTO GONZALEZ HERRARTE</t>
  </si>
  <si>
    <t>MYRNA ELIZABETH LEMUS LEMUS DE RUIZ</t>
  </si>
  <si>
    <t>SERVICIOS TÉCNICOS EN RECURSOS HUMANOS</t>
  </si>
  <si>
    <t>NARCISA ARACELLY POJOY LOARCA</t>
  </si>
  <si>
    <t>NEHEMIAS RODERICO GONZALEZ MERIDA</t>
  </si>
  <si>
    <t>NIDIAN AUREOLA MENENDEZ PALENCIA DE VELASQUEZ</t>
  </si>
  <si>
    <t>NILTON DE JESUS ALEXANDER GONZALEZ CONTRERAS</t>
  </si>
  <si>
    <t>NISSA JENNIFER NAYELI CUELLAR CHAN</t>
  </si>
  <si>
    <t>NIVIA GOMEZ MORALES</t>
  </si>
  <si>
    <t>09/06/2025 al 31/12/2027</t>
  </si>
  <si>
    <t>NORMA YADIRA JOJ PUAC</t>
  </si>
  <si>
    <t>OSCAR ABDEL TAYUN BAÑOS</t>
  </si>
  <si>
    <t>OSCAR ALEXIS MENDOZA GONZALEZ</t>
  </si>
  <si>
    <t>OSCAR DANIEL ORELLANA VIVAR</t>
  </si>
  <si>
    <t>OSCAR ISAAC SOSA CASASOLA</t>
  </si>
  <si>
    <t>16/06/2025/ al 31/12/2025</t>
  </si>
  <si>
    <t>OSMAN ANIBAL LOPEZ MILIAN</t>
  </si>
  <si>
    <t>SERVICIOS PROFESIONALES EN COOPERACIÓN NACIONAL E INTERNACIONAL</t>
  </si>
  <si>
    <t>OSMAN MAURICIO MATEO MONTEJO</t>
  </si>
  <si>
    <t>OSMAR ENRIQUE IBAÑEZ MONTEJO</t>
  </si>
  <si>
    <t>OTTO DAVID FRANCO GOMEZ</t>
  </si>
  <si>
    <t xml:space="preserve">SERVICIOS TÉCNICOS PARA EL DESARROLLO DEL -SIGAP- </t>
  </si>
  <si>
    <t>PAOLA VIRGINA MARTINEZ MURILLO</t>
  </si>
  <si>
    <t>PEDRO TOMAS MEJIA TOL</t>
  </si>
  <si>
    <t>REYNA LISETH SINAY CHACON</t>
  </si>
  <si>
    <t>RITA PAOLA ESTRADA BARRIOS</t>
  </si>
  <si>
    <t>09/06/2025 al 31/12/2029</t>
  </si>
  <si>
    <t>ROBERTO ARIEL AGUILAR CHAN</t>
  </si>
  <si>
    <t>ROBERTO GABRIEL TORRES VASQUEZ</t>
  </si>
  <si>
    <t>ROCIO AZUCELY ALVAREZ YAX</t>
  </si>
  <si>
    <t>RONALD FRANCISCO LOPEZ 
MORALES</t>
  </si>
  <si>
    <t>ROSA ESTELA LOPEZ CERIN</t>
  </si>
  <si>
    <t xml:space="preserve">SERVICIOS PROFESIONALES PARA EL DESARROLLO DEL -SIGAP- </t>
  </si>
  <si>
    <t>RUDY ANTONIO FLORES MAS</t>
  </si>
  <si>
    <t>SERVICIOS TÉCNICOS EN EDUCACIÓN AMBIENTAL</t>
  </si>
  <si>
    <t>RUDY DAVID VANEGAS VASQUEZ</t>
  </si>
  <si>
    <t>RUDY ISRAEL MORALES MENDEZ</t>
  </si>
  <si>
    <t>RUTH ELIZABETH OCHOA MARROQUIN</t>
  </si>
  <si>
    <t>SADIA JEANINNA MUÑOZ BARRERA</t>
  </si>
  <si>
    <t>SAMUEL CAMEY CURRUCHICH</t>
  </si>
  <si>
    <t>SARA YULENY GONZALEZ CUELLAR</t>
  </si>
  <si>
    <t>SERGIO DAVID VASQUEZ PAIZ</t>
  </si>
  <si>
    <t>SERVICIOS TÉCNICOS EN ASUNTOS TÉCNICOS REGIONALES</t>
  </si>
  <si>
    <t>SERGIO GEOVANNI DEL CID MORALES</t>
  </si>
  <si>
    <t>SERVICIOS TÉCNICOS EN COMUNICACIÓN SOCIAL</t>
  </si>
  <si>
    <t xml:space="preserve">SEYDY YALITZA GENIS GOMEZ </t>
  </si>
  <si>
    <t>SEYNER GELVIN LUIS VALENZUELA</t>
  </si>
  <si>
    <t>SIOMARA ANAITE CALDERON BARILLAS</t>
  </si>
  <si>
    <t>STEPHANIE PAOLA HIDALGO RODAS</t>
  </si>
  <si>
    <t>VICTOR ARMANDO PEREZ DIAZ</t>
  </si>
  <si>
    <t>SERVICIOS PROFESIONALES EN ASESORIA JURÍDICA LABORAL</t>
  </si>
  <si>
    <t>VICTOR RICARDO HERRARTE CONDE</t>
  </si>
  <si>
    <t>VICTOR ROLANDO CHUB CHEN</t>
  </si>
  <si>
    <t>VIRGINIA DEL ROSARIO RIVERA GONZALEZ</t>
  </si>
  <si>
    <t>WALTER ADOLFO GONGORA MAR</t>
  </si>
  <si>
    <t>WALTER ALEJANDRO WELLMANN SANDOVAL</t>
  </si>
  <si>
    <t>WANDA MARIOLA FERRAL VALDEZ</t>
  </si>
  <si>
    <t>SERVICIOS PROFESIONALES EN ASUNTOS DE GENERO</t>
  </si>
  <si>
    <t>WELTER ELIUD YANES HOIL</t>
  </si>
  <si>
    <t>WENDER OVIDIO GARCIA 
RAMIREZ</t>
  </si>
  <si>
    <t>WENDY JANETH LIMA 
ESCALERA</t>
  </si>
  <si>
    <t>WENDY LUCRECIA GARCIA ARNULFO</t>
  </si>
  <si>
    <t>WENSES EMENIGUI ELLINGTON ROJAS</t>
  </si>
  <si>
    <t>WILLIAM GIOVANNI ALDANA LEIVA</t>
  </si>
  <si>
    <t>WILLIAM'S EMANUEL ESCOBAR PACAY</t>
  </si>
  <si>
    <t>YAZMIN DE JESUS OBANDO MILIAN</t>
  </si>
  <si>
    <t>YAZMIN GRICEL ESCALANTE DE PAZ</t>
  </si>
  <si>
    <t>YEIMER CARLOS DANIEL AGUILAR AGUILAR</t>
  </si>
  <si>
    <t>YEIMI MARICELA BOTEO ARCHILA</t>
  </si>
  <si>
    <t>YORDY KEVIN RUGGERI FRAATZ RAMOS</t>
  </si>
  <si>
    <t>ZAYRA CLARIBEL CABRERA AGUILAR</t>
  </si>
  <si>
    <t>ZOILA  MARTINEZ ZACARIAS</t>
  </si>
  <si>
    <t>CRISTINA AMARILIS VASQUEZ ARANGO</t>
  </si>
  <si>
    <t>JOSSELY MICHELLE OVALLE LEMUS</t>
  </si>
  <si>
    <t>SERVICIOS TÉCNICOS EN PREVENCIÓN Y PROTECCIÓN</t>
  </si>
  <si>
    <t>NANCY DEMESIA ARDIANO FUENTES</t>
  </si>
  <si>
    <t>KEWIN FERNELY PEREZ REQUENA</t>
  </si>
  <si>
    <t>SERVICIOS PROFESIONALES EN GESTIÓN DE RIESGO</t>
  </si>
  <si>
    <t>FRIDA GUADALUPE YANES MORAN</t>
  </si>
  <si>
    <t>SERVICIOS PROFESIONALES  PARA LA UNIDAD TÉCNICA SUCHITAN</t>
  </si>
  <si>
    <t>04/07/2025 al 31/12/2025</t>
  </si>
  <si>
    <t xml:space="preserve">DIAS PAGADOS DEL 04 DE JULIO AL 31 DE JULIO </t>
  </si>
  <si>
    <t>JULIO FRANCISCO GONGORA BAÑOS</t>
  </si>
  <si>
    <t>SERVICIOS TÉCNICOS PARA EL DESARROLLO DEL SIGAP</t>
  </si>
  <si>
    <t xml:space="preserve">DIAS PAGADOS DEL 23 DE JUNIO AL 31 DE JULIO </t>
  </si>
  <si>
    <t>KENIA MELISSA PINTO RUANO</t>
  </si>
  <si>
    <t>SERVICIOS TÉCNICOS EN ASUNTOS TÉCNICOS</t>
  </si>
  <si>
    <t>TEODILIO MATIAS RAMIREZ</t>
  </si>
  <si>
    <t>ELMER GENIS VASQUEZ</t>
  </si>
  <si>
    <t>RIGOBERTO LOPEZ MORALES</t>
  </si>
  <si>
    <t>RECONOCIMIENTO DE GASTOS</t>
  </si>
  <si>
    <t>RENGLÓN PRESUPUESTARIO 029 "OTRAS REMUNERACIONES DE PERSONAL TEMPORAL"</t>
  </si>
  <si>
    <t>DIRECCIÓN DE RECURSOS HUMANOS
DIRECTOR: LICENCIADO JOEL FRANCISCO FIGUEROA ALDANA
RESPONSABLE DE ACTUALIZACIÓN DE INFORMACIÓN: LICENCIADA ALBA IMELDA ESTRADA QUEVEDO
MES REPORTADO: JULIO 2025
(ARTÍCULO 35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</si>
</sst>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&quot;Q&quot;* #,##0.00_-;\-&quot;Q&quot;* #,##0.00_-;_-&quot;Q&quot;* &quot;-&quot;??_-;_-@"/>
    <numFmt numFmtId="166" formatCode="_-* #,##0.00_-;\-* #,##0.00_-;_-* &quot;-&quot;??_-;_-@"/>
  </numFmts>
  <fonts count="14" x14ac:knownFonts="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6"/>
      <name val="Aptos Narrow"/>
      <family val="2"/>
      <scheme val="minor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2D69B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4"/>
    <xf numFmtId="0" fontId="3" fillId="0" borderId="0" xfId="4" applyAlignment="1">
      <alignment horizontal="center"/>
    </xf>
    <xf numFmtId="0" fontId="5" fillId="0" borderId="0" xfId="4" applyFont="1"/>
    <xf numFmtId="0" fontId="3" fillId="0" borderId="1" xfId="6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164" fontId="3" fillId="0" borderId="1" xfId="7" applyFont="1" applyFill="1" applyBorder="1" applyAlignment="1">
      <alignment horizontal="center" vertical="center" wrapText="1"/>
    </xf>
    <xf numFmtId="49" fontId="3" fillId="0" borderId="1" xfId="6" applyNumberFormat="1" applyBorder="1" applyAlignment="1">
      <alignment horizontal="center" vertical="center" wrapText="1"/>
    </xf>
    <xf numFmtId="165" fontId="3" fillId="0" borderId="1" xfId="6" applyNumberFormat="1" applyBorder="1" applyAlignment="1">
      <alignment horizontal="center" vertical="center" wrapText="1"/>
    </xf>
    <xf numFmtId="165" fontId="3" fillId="0" borderId="1" xfId="6" applyNumberForma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164" fontId="3" fillId="0" borderId="0" xfId="7" applyFont="1" applyFill="1" applyBorder="1" applyAlignment="1">
      <alignment horizontal="center" vertical="center" wrapText="1"/>
    </xf>
    <xf numFmtId="49" fontId="3" fillId="0" borderId="0" xfId="6" applyNumberFormat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10" fillId="0" borderId="0" xfId="4" applyFont="1"/>
    <xf numFmtId="0" fontId="10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4" applyAlignment="1">
      <alignment wrapText="1"/>
    </xf>
    <xf numFmtId="0" fontId="11" fillId="0" borderId="1" xfId="6" applyFont="1" applyBorder="1" applyAlignment="1">
      <alignment horizontal="center" vertical="center" wrapText="1"/>
    </xf>
    <xf numFmtId="164" fontId="0" fillId="0" borderId="1" xfId="2" applyFont="1" applyBorder="1"/>
    <xf numFmtId="165" fontId="3" fillId="0" borderId="0" xfId="4" applyNumberFormat="1"/>
    <xf numFmtId="0" fontId="4" fillId="3" borderId="1" xfId="4" applyFont="1" applyFill="1" applyBorder="1" applyAlignment="1">
      <alignment horizontal="center" vertical="center" wrapText="1"/>
    </xf>
    <xf numFmtId="0" fontId="12" fillId="0" borderId="3" xfId="5" applyFont="1" applyBorder="1" applyAlignment="1">
      <alignment vertical="center" wrapText="1"/>
    </xf>
    <xf numFmtId="0" fontId="3" fillId="0" borderId="3" xfId="4" applyBorder="1"/>
    <xf numFmtId="44" fontId="12" fillId="0" borderId="3" xfId="5" applyNumberFormat="1" applyFont="1" applyBorder="1" applyAlignment="1">
      <alignment vertical="center" wrapText="1"/>
    </xf>
    <xf numFmtId="44" fontId="4" fillId="3" borderId="1" xfId="4" applyNumberFormat="1" applyFont="1" applyFill="1" applyBorder="1" applyAlignment="1">
      <alignment horizontal="center" vertical="center" wrapText="1"/>
    </xf>
    <xf numFmtId="44" fontId="3" fillId="0" borderId="1" xfId="6" applyNumberFormat="1" applyBorder="1" applyAlignment="1">
      <alignment horizontal="center" vertical="center" wrapText="1"/>
    </xf>
    <xf numFmtId="44" fontId="3" fillId="0" borderId="1" xfId="4" applyNumberFormat="1" applyBorder="1"/>
    <xf numFmtId="44" fontId="10" fillId="0" borderId="1" xfId="4" applyNumberFormat="1" applyFont="1" applyBorder="1"/>
    <xf numFmtId="44" fontId="3" fillId="0" borderId="0" xfId="4" applyNumberForma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" fillId="0" borderId="1" xfId="6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4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/>
    </xf>
    <xf numFmtId="0" fontId="3" fillId="2" borderId="5" xfId="4" applyFill="1" applyBorder="1" applyAlignment="1">
      <alignment horizontal="center"/>
    </xf>
    <xf numFmtId="0" fontId="3" fillId="2" borderId="6" xfId="4" applyFill="1" applyBorder="1" applyAlignment="1">
      <alignment horizontal="center"/>
    </xf>
    <xf numFmtId="0" fontId="12" fillId="0" borderId="0" xfId="5" applyFont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3" fillId="0" borderId="0" xfId="4" applyAlignment="1">
      <alignment horizontal="center"/>
    </xf>
    <xf numFmtId="0" fontId="3" fillId="0" borderId="2" xfId="4" applyBorder="1" applyAlignment="1">
      <alignment horizontal="center"/>
    </xf>
  </cellXfs>
  <cellStyles count="11">
    <cellStyle name="Moneda 2" xfId="10" xr:uid="{B713B8FC-4FCC-4DD8-8C01-94B8F15883D2}"/>
    <cellStyle name="Moneda 3 2" xfId="8" xr:uid="{2FBB8D15-ED13-453D-8662-347C150B5760}"/>
    <cellStyle name="Moneda 4" xfId="2" xr:uid="{6D60EB3A-3F2D-4F4D-BD7F-AE713329A2AF}"/>
    <cellStyle name="Moneda 5" xfId="7" xr:uid="{AFB7A75F-1796-4010-964A-0AD5996E650E}"/>
    <cellStyle name="Normal" xfId="0" builtinId="0"/>
    <cellStyle name="Normal 2 2 2" xfId="3" xr:uid="{BD4AB439-A36A-4CDF-B566-0D2D4AEB0B38}"/>
    <cellStyle name="Normal 2 2 2 2" xfId="5" xr:uid="{8698B9D6-6A80-49BB-9A33-E565AE4AE452}"/>
    <cellStyle name="Normal 2 3" xfId="6" xr:uid="{9A277D85-386F-4427-98BC-4ADB14941AFF}"/>
    <cellStyle name="Normal 4" xfId="9" xr:uid="{EE22FC18-F6EC-4F56-BBE6-78357F247DE5}"/>
    <cellStyle name="Normal 5" xfId="4" xr:uid="{18E69920-6D97-4F90-921C-C1FD85207135}"/>
    <cellStyle name="Normal 6" xfId="1" xr:uid="{402D1042-9002-4526-9708-6D618AA63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ADD39-21B9-4ED3-AE9E-0CDEF8D2916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EFA8F-0ED0-4BEF-9E83-E580895CEB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CAF67-4621-410B-B568-B5D939BB76D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8EF75-4FE2-428B-9BC0-C1AAA17E72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269B0-1745-4FE1-AD1F-47BB2559A28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559C3-80E5-46C2-A152-16133C7A90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AD792-9CC4-41F0-BD10-EB7F93022AF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C86C3-BABE-4449-99CF-BA2DFAA928B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90AD2-FBEE-4E12-B2EE-1FA54E4874A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786ED-6F53-406D-8CA6-0F5DA8E652F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58ED8-9560-47DF-AE44-F49E1896E5E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1BD40-E200-4647-948E-F8690FEC82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5B579-1E4E-4EA0-9D76-A09181D476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E1A03-527B-47C6-8811-FD0EB98924A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36018-51B2-4D36-B748-FC7DEDD28DA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E3852-6175-47FB-B923-AB19F71076D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35F1E6-DC55-4207-ADD3-D89E68739D9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F5C12-34AF-4DBC-A0C9-67AF5FCF440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870C9-E235-42E2-A4D0-E38CF956A61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E58F1-76D4-4F19-8535-52A9B066B57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52425-81CC-459E-BB89-5886CCAD35D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76164-4A21-45A3-84FE-B7C3022CB2A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9C41B-99BB-42F8-94FF-9220759DA12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C8C2C-5C7C-4A2B-B3F6-82809CF68AA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6E81F-40D4-4B3E-876B-5389530219B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2222B-0D9D-4C41-9C81-BB7658D9311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D51D0-8633-4CED-AAB8-8E2ED8D1FF0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460D0A-5616-4BFE-B1ED-031C217545C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75F7B-E8C4-464B-B238-87BECA8998C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EE751-DBBF-45AB-A76A-260092FDFD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14F04-7059-429B-AB16-1402A5E66A7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04D06-C0EA-4E29-83B8-89B3DEB0707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A786B-33BF-4848-BCD8-E90EE240010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97AAD-6698-455B-9E9E-F1E7A579623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A979C-BFB2-4A6D-BDEC-E98DFD6E6F9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26D85-FA56-467C-B4E1-7DDA9475315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12652-375C-486F-A696-F3F647ACA98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3E301-FAC4-45DA-A7F9-2365C907226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771A3-60DE-4D7D-B40E-F2895889176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13BB3-2421-4576-ABC4-1F5729B38E3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35FA7-48AC-4B92-9761-E97ED928DFB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B129E-AB1D-4644-9090-12624A3D91C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80E0C-C63D-43C8-9BEC-082ACC02E5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A79BE-881E-4B8C-899D-2F9690262A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59E93-9A9B-4AC2-A199-0E452E01D4A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9A44D5-13AF-4991-968F-69D59B76F49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75193-CC12-46F3-AFE2-3A709C5539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097A8-8C49-4CC5-AA29-282083ED15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D06B1-391A-4FB4-AAD5-DE3AD8B2A67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470AC-D8DF-425B-A28C-79CC35C10D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D831C-F2D3-4094-8AFE-05BE22BFA13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6FEC4-5177-46EB-B535-AD93C6029AA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C2BEA-67E6-4B1F-B32F-012CAD3040B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D5E4A-E7DE-4B94-B60E-8101A6FA977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2C2DA-856D-45BE-A670-99F67D2B1A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BF886-09F5-4F13-9C83-8A96882E0AD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6F219-4460-4940-92DB-3630091A74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82E03-30D4-45AE-A0D2-A0D7ADA8727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5FA9C-021F-4FA4-86A8-DC09A39DA10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BCD84-80A7-4A91-9D57-53BDC7B3157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A48A6-AC05-4F97-ADA3-FA400425A8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A654D-5FFD-4B20-B952-E072DA2563F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975A3-1F82-4F08-BEB8-F4BFF059567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EEEB7-76B9-48A8-ADB6-4280AE7D6A8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2F317-6A92-44F1-8791-2A9CE68E290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0DC87-9128-48AF-9E03-B40DD3F9C2E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7CDF1-C5AB-442D-AC7C-6E4C152B57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D4152D-E48B-4DC0-985B-080CFD7710A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E4B6A5-7F0A-4B8E-BFF4-553CEBAA66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6C9F3-E66E-4F36-908A-4E85E829D09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55236-78C9-44E8-A109-16DBD7238A0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8EF3B-EA77-4DCC-9ECD-DB11BBE671D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8654A-166E-4B6D-B51C-B4AA7229A6D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84DC5-1EDB-48D4-A528-E68D67D7B1E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43027-C501-4068-97AF-EDDD42010D4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90C47-F6BD-4D40-9695-84086A1FF41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C3B4B-4010-4ADC-98E6-CC4DE9F135E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70909-CD1B-437D-9B34-2754D155288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83AB1-3BD0-4C91-9B10-73C8843318A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C3761-3E04-4B2B-AC11-316ACE975BB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B8A4F-8B12-4E56-94E4-E97CD2B28FD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EACE9-70A9-426B-AD1F-10207DE4E98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BBD3C-A158-404B-90B5-1CC438E1DF6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2B4D9-9FD7-46EB-9A99-F2E06C390B1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9568A-0CEC-4EFF-BD5A-2898573E367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8FF4-C275-4AC3-9818-7B308B29298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02E98-F64D-43EF-A581-936653566AA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80309-29DF-419D-922D-8FE80E7CE9B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25995-901A-4291-B0FA-30B5E6BE14D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70E3EB-0CA0-4442-B6EB-9209031FFCD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52786-F472-4624-8550-55430FCF9BB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6A20C-C119-4006-B30D-25689C41EDB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07C68-49AA-4CB7-9EE8-67B0C8E5C3A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FC3AC-68B0-4F94-A4D0-9B719A0545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A8F81-E8F3-42F7-A046-AABCFB7DA1C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DD58C-0A5A-4788-B896-6BE3E1C26A0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06B767-B7F0-4790-99ED-52B9FF48B0F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3F8379-14B5-429E-9CCE-76C47353024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55977-0608-4432-B3BA-2CB32E289DD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B6FAC-5BEB-49DE-AC36-C21CF402720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72639-0D4A-4F64-B99E-88407B202B7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4C752-52A4-4FA6-AACA-ABBF29249AD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1B2C7-0594-4FEF-9F4D-87063BD99A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E4589-D4AC-412D-8C38-7AA6C44BDA4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34345-625C-4C5A-A3EE-D9EA7D96BD9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60922-4240-4857-9C2D-2055BF42F66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9591B-77D6-4018-AF5E-654EE6C5B8C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B98B2-ADAD-47B2-9797-BA396AD7E29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B608F-65A8-4406-823D-90959833D19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71A73-6ED0-4B35-8E6D-B9D86289B11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8918A-DF6E-4AB4-91D4-B147E06B1C7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2DA16-B15A-4CBC-9D3D-01C670A643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9A2CA-1977-4E81-BDA5-2B307957FA1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6EF692-128A-44CF-959C-7F9FD2D181F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0A7AB-8C38-480A-BA81-2CBE6B07A14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B94DF-CC88-4335-A2DE-2B7B074A450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0C146-7CBC-424C-A086-B9A2F261C6A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71560-7D83-4EB0-AF7C-EC085341A22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DF1D3-40D1-46CF-A0D0-4ABF631B131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18329-C92D-4D32-858B-9A9E25C4BEA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30EA10-87BA-410A-8D67-83729F93A49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BCBF1-C667-4FA8-9C7D-8FCD845307B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423BA-75E5-4DEA-9584-576C9CDE093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54DE6-14C1-4816-BBA1-35A49DDCDC6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48FDE5-20AF-46AB-8045-9A88E2B699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F58E9-98AC-49F6-982F-7C0824528E5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767FD-9ABC-4171-A56C-993DB392E89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AAE94-A561-4314-ABC3-80B4AC189EA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DE668-D3B8-44DB-87C9-56F669626CB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FB8BE-3841-4DB2-B820-3898CCBFCF2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624A6-D7D1-4EC0-990E-A5BD597EBCA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6C9C8-52B9-4016-96CF-45FA4E85B5E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0BDBB-5069-42AC-85C7-ADCB7BEDEEC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C654E-6C8D-4430-9038-86299A4734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48FB3-1B73-44AC-8736-29880B1BB64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49BCD-72C3-4C88-B1D2-5C1C1945DF6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683DA-AFF8-41B6-8A87-18BC09B3FB1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99B22-941F-462D-8429-E13BF9BBF15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932E7-9DE9-431C-8CEA-0B2FACD9078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0A818-E342-4E89-B78E-867398A2E85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DF5517-1F3F-4C9A-85E3-FBDDE6ED7C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AA48D-7B58-4CDB-971D-C1D3D9AE35B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75102-2A63-4698-99BD-1856334C7BF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254AF-4F7A-4D50-AFF3-2F8DCCA2F81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DCB49-DC20-44B3-9D32-1D37E73CBAE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B28D4-C752-41A0-959A-2CED2A5160D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C610A-667E-4A82-9327-5A875F0166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7D1F8-353C-4447-9B86-9FA57F317AC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0DADA-1146-4E22-8270-2050179335F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0AD88-B120-47F1-84BB-976F25CF14E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A05AA-078F-48FD-AA8A-A1CD1A9FA84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EF18F-3BB1-44F8-BE74-D4FD561DDF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B3CB0-4419-4929-B836-24D723D0F3E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783D8-9398-44FE-B4FB-3A49547B221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22A84-E5B3-45CF-9975-F3EF4A3C7CC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FDA6E-B0FF-4C39-B906-A5E36FBAF50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8AC17-1DF7-4B8C-810D-F89CC6B3CAD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7CD9F-A1AF-4206-B175-D474AE121BB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BDCA5-2C21-438E-8D9E-0454D60377B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16ACD-549C-4AEB-B7B1-E69F495CEB5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95009-9D86-453A-A691-4A01A8CCE1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32C33-900E-49A5-9A8F-10E300B484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5C6B7-8BF1-4D78-833D-F78AB8C5F2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73E6D-A253-43FD-BDCF-DF16AFEF8AE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A7E72-2CBF-499D-A201-275AD45A807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14DFA-FA69-4A37-BCFC-440BFE71E3A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D5964-645A-4297-B19D-FFF5B7DD8EA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B5AC5-2222-4B70-96C7-420BA8B7637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B6665-974F-43B5-9C2C-1B86C8646B9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123A0-6E9D-4C08-8E80-65EB43A6178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C97A7-987B-4967-AE0C-3A626FAF577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28718-FAB8-4998-A0E1-6FCC1890FF2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D6BF7-22FF-4066-B693-D0AAC62B41F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B6EA23-605A-4E7A-8799-2A6F46ADD7D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0B48C8-44BB-4121-AB51-909C39DA1FA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33831-47C8-4C0B-9633-819D7441181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D9812-8976-4638-AC29-DA6B2E37C5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5F050-9E91-4D0C-8B68-162DA396D37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1B6D1-99C7-451F-A3F7-266B84F7666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05744B-BCE2-4A4D-8F8A-3EA340E96EA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13D80-B023-4C91-96F3-775DAE7E400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E5CFA-501B-447C-80BB-D4B7578F451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75847-D5D8-4A58-8D4F-E9B0870CF78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424D9-0560-47F6-80D5-E9DEF023B83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30F24-FE9B-4EE7-8C9B-F994DF1BD63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F9171-5BA5-4583-A66E-710D6741403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744DE-64CA-4259-864C-13253275494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DD90B-A882-4789-81F6-B123779E268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16800-3B69-41BB-9DB0-594591F7E8B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9582C-5313-4FDF-B89B-E58D2937E9D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8D610-D13A-4C27-82C3-6BA187D5FC4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DDB40-7C0E-463F-8A24-3CB17A2D7F2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9545D-4EAE-4056-AAA3-616B5150FE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F37B6-1765-4427-A23C-35D56D0E77F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22C589-FA49-4866-87F9-85797BDBC41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781A4-51C4-4418-A318-D1B32C079F5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AFEE6-6648-4749-A61E-AE3DF4199E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395B59-1EC4-4F3F-A240-0B42267B9A2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46881-1066-48D6-81E0-5B5C8B603CB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F35A7-04BD-4FD3-8604-69835766A7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C5F5B-CA81-4069-BE4B-E5055AB9AF4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885D6-081D-477A-9991-68F1033C342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31D20-F17A-4907-B685-9FC542FE960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460DD-1405-47B8-862B-5ED90EDACAD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B5F27-A7DC-4F96-B3CD-665E6CA668D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FB2E5-3EF6-4A3B-B266-BCB2DB4BCE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08DC11-1FD9-48AB-B918-43C38B1C88F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91CA9-8805-4D40-A048-16C04547F53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84D1A-9889-473F-86DC-E76193FF839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7C97F-38E4-476B-8F51-55B6C03866B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23841-4CA4-42A4-B14F-386CC30BF9B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3B2BD-7D8F-449A-AE20-0DEF13CD62A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13BED-9866-4092-AF42-F9084353681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BAB36-64E4-408C-9421-74F1D07CE07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E7077-70DE-4F9A-95AA-ECDCFAE7D66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51715-CD93-46F4-9BEB-9E24D890C2F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FB4EB-1CDE-4E4E-9CEC-038DA6DB12C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3D6B5-3106-4B9F-81CE-5F32744FA3B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F4B38-3482-479E-82B5-2836C0CE64F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E8AD4-268E-40E2-A8F9-DB400801C52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A0C9B-4772-474F-8258-3429332A391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A34A0-9ED9-4523-8204-31389D179E7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5663E-F306-4CF0-AF3E-0F8DD1280B0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18818-770B-479A-9B40-F6437EABEF5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4EDC3-D4AC-425E-96F0-C23A220D8A5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608AF-3A5E-45C0-BE64-818C9F84866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3A5B9-41F4-4DCE-98D2-C3913CACCCB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59B3C-80CB-461C-9FC9-56FBDB0DBAE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0EA44-41D2-42D4-B843-C07343B0FF6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B79E6-4CA9-4851-AC6D-4F22017BF83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6D066-CCED-4B5F-A11C-A761026630F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12ABA-F4AE-421C-A989-93C4598D8B5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B4DE6-85C0-4554-9E05-AE7EB1C2BB0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CA0FE-EEBA-4A1D-8802-6C4DE93187A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0FFE7-5E6A-4E21-819D-F034542C28B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EBD63-6334-4335-83A3-9F1558BEF0E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90CE1-9DE9-466F-9295-25A47E8246B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050BD-E687-4366-A066-E9A2AB8A04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A8488-6BE8-4DD9-B53A-DE314304406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70F5B-C23E-44CF-A56A-80C45978893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E1524-B496-4F5E-90A6-AA55E2B77F1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9CB1C-7EB2-4ABD-99A1-D30C62E368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D7032-1560-4E61-8592-C69B4B4412E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17078-BD44-4611-836A-5DF4A7A13F5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EEE94-9DE0-480B-ABAB-BC05576C81A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A725C-BBF6-487D-B2D8-63D8DB05488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2DD90-0EA8-43FC-8288-D371838988F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6DDA1-8A8B-48E1-BD69-0B5AB18DFDA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03A55-0F81-46FB-89BA-02D2E8D3D91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5F1D24-4D0C-4138-8209-6D068A5E189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69796-338A-4F1C-ADDD-296E596CB61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F5964-A63A-4266-8D82-21C5CC0F939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3BAA1-3715-43FD-859D-29527577903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D83E0-853F-49CF-BC9B-E155F2DCD9D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48E50-9648-47FB-BCB6-3A2F8AA02F4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E10EA-C53C-42BD-98A2-90EF3356DFC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FF8E3-E15E-4DF3-93AF-0BB184C4E14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7E929-64A7-4E69-A26D-F970ECBC0E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A9AEE-10BC-4940-8FE4-255C376830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A70EA-08E1-4DE1-B47A-8AC81D0DED5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C597E-865C-4A0A-B41F-440F01F4FEF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DE981-A5B4-473C-A8F0-06F5451D5D8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7D2B3-C922-42B2-9234-A38CCE3C485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1AF80-7B1C-4A2B-9DAB-CBFC87B6EB2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2256F-5BDC-4351-B589-835A03129E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C6F6CA-A828-45B9-A0DC-B3D9491E363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7B49C-5816-449D-8D9D-8F14B4D7979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8CD32-CD95-4774-A757-3F5D8855CFD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1F73-7A72-41C5-8780-347AD2A79A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6D41B-9993-4923-9CD6-5762285D813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6F0F2-0F3C-4C2B-A4DD-77DC383BF75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B3F5F-655B-42A1-B030-CC549FB0814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5BC11-AF22-4C45-85CD-D4048340D41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E87AD-E6D7-46BD-B9CE-572F0E72EB5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567AB-58FF-4DE6-B687-CB325A5316A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CBA05-890A-4A40-8970-5F3768901FC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67DC9-1E56-46CC-8AE2-1135BCEE26A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2C1DD-1F34-42EE-AAC8-5378A4C41FB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5BFFD-8973-407A-B162-2927F488900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0210A-589F-4FE3-B550-DCF2835E683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9FB58-387A-400D-9825-5E292222E24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670B4-25CC-450A-829C-5D529AE537D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9D8C1-5C79-4040-BAF8-246A6203D24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CDA68-612F-4DF3-80EC-C686CC70CAC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7981D-2A12-4756-8704-647A461DEAB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7663D-487A-431A-8093-13DF04774EB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4AA1E-7BFE-4611-9E70-78B8D84788B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B421B-6E7C-4D18-A106-4B09D70B8A2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ABFF1E-51A3-4A89-92F4-E3B11CFD825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F5E5D-43F6-4334-93EC-71A29EFF8C4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9CEC3-8811-4D17-9FAD-7F86DEF089F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84CCB-F6AD-4354-9EAC-31F1F2E7D07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8E444-03DC-479D-830C-7F3E948632A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64372-9211-4648-B36C-35CF217AEC0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C7524-8FC9-443C-8409-03C7E4B9F1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A1494-4407-4FD1-8151-9BF6E45D3B3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5B660-0C11-4AC2-803E-9BDCF41433D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DEF11-9A78-469A-8C85-63D7E96E16E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3AA4E6-C50A-40F9-B926-FB1B94A62F9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02619-A4EE-4A25-AF65-BA24A294965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46E68-47E3-46C6-9137-7C0386886C0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8F668-B367-45BE-BC24-EDF76E65903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75640-3991-45FE-B9C5-8A4459E8412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FB2FB-CE28-4DA6-A695-7CC79ED72AC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9D8CB-3DB0-4272-A69D-76D8298CDF1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1C5A0-DBFD-4F87-8191-7DF098A3D38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23369-C829-4E38-A7A2-FAEF058FF7E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99EDA-561B-4E83-A049-6D6C0DEE829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86F55-E7CA-4406-A965-FAFE91D6C68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5F519-0256-4973-9EED-0B86893EC43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9560F-AFEF-43B3-B3EF-8FBBCA56706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1E94B-6D32-443B-BA11-E0FD9036EB3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EEB58-8851-4D0B-A286-7269F612DF2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A74E2-5B8E-47B2-8DB7-31E7CB068E9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EFAD2-6A09-4A3C-A5E1-6804D24381B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78580-C4A1-4580-ACB3-ED5FDCA6671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32E27-6DAF-472A-8D99-80824605F51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38F84-39D5-454B-AEEC-EED443DD6E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32C24-1559-4274-9699-C0D1458FBE3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D65CE-290B-4B35-8E3A-84516A5E348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09EBB-D451-4DEB-B26F-347DA913595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7CBDE6-D1BA-431F-AB3E-BA1B2E0090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18406-3064-490F-88D2-3CFBA148223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21EEC-BD7F-44B7-91AD-17FB10CC6A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210EE-7005-4B3B-AA5A-33CE1CA5447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5F57B-74E4-4D3F-8FEB-ECD5985495F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A6373-78C2-4C21-8C6E-4E406727E1C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B0B94-4DDA-4565-A60E-FCB68D1BB28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F965C-2A30-4D70-A686-99ED99B08DE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B0395-9A11-473C-B0F6-AE6576EC016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2AA31-BA8B-4694-98EF-7C2523BF909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F81D6-087D-4799-93BF-308D2AAB12F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7C162-005D-4937-9B33-BF6FAA254E1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8032F-2BC3-4037-833A-873FCBE7715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FE476-D88A-4B32-8BA1-7C2472DD6E3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845ED-1408-4857-A1EE-575FC9A97D8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1B510-BBA6-4B3C-BC09-09CFCC9ACBF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1EBCA-EA64-460F-9A44-EF053AB2698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AEA9F4-B705-4CC8-8E8D-45D06C04D6C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A6D6-48B1-4D28-93CA-212982A30F2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2CD18-6AEA-4FA1-86BE-D47DA834BD4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A1A77-4FDA-496F-9F2D-EDA29E61637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E610B-7EC7-406F-B11B-85D51D1FD54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7FBA8-B8AC-4A03-A179-B53CE3F8DB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FE2F9-73CF-46D6-A743-D419C777680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0A2C3-AE8B-45AE-B086-96B1D93EDC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29A23-A239-4228-AD41-9716D7462A6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4FB49-2836-48DA-9A97-52FA141B04F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631AA-D16F-432E-937B-EAC7C3439C5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935E6-6A6B-4B92-AD51-583F317D4A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11328-F9D1-4157-8D2F-BE346BB2128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7B4CE-C970-4F7D-B5CB-F1CF6998EFD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848428-1C97-4B29-A47D-080B82F0869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45FE0-3513-4B4F-B65D-1F1F6EE6F09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21981-0161-4089-89AB-5672A920C82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CA8C6-76AB-402B-8F76-785FD79BE4B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BCD10-55BA-42DA-91DF-2B28C78A7E8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57BF1-B3D2-4AF1-957D-0D8A656B28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26162-4755-4CAF-BBBD-AEF2793C02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FC967-9348-470A-A866-73C30F906BB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62680-EEA3-4678-B124-AE1C6E992C6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A5140-46BD-4A29-A154-8CB20F3DC19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0DEEC5-E35A-4C91-91DD-3399077DF11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2B78C-9DCA-4DD8-A3BF-1B0334A06D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66BBE-70AD-4E18-B6E1-C121D8DBF4D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2533F-178A-46ED-9FFB-AE18D45126D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6B5D4-9C49-4980-A3E0-609F69B4065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9F621-B3AE-4B44-9174-157F4150890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FF630-B161-4C4D-AC51-B67FE2331D6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A1909-272B-4A29-B4A0-E1A17C3BD29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16691-BD7C-4F1F-8441-8B47FF91E8A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F97F9-581F-43F3-A8F1-B74E155808F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7D0F-050D-4281-9F2B-2C955F1C5B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AFF07-AEB1-4DA8-99CB-75B08E7127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1347E-AC93-497A-869F-BB7E4BA948B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B3E82-BD0A-4A3C-8CAD-1C6275D009D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B23EA-A081-4CD3-AFA9-79163E01645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FF507-53E6-4153-8688-BC5FC181140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BF5164-EECE-4764-8491-2AE03DB92E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819E2-4E4B-40AF-AC9E-EB7FA3A4D16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17579-FC62-49B0-B076-45CB5FF6E61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C7D6E-6D4A-4590-96D2-8BA85E30AE2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32595-9577-4355-9B07-20EA39BD84E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09C87-D133-4CF1-93C3-323F9B3423F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3395F-144A-4A69-986D-50BEE4F2A24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DA802-547A-41B4-B060-53035A51B9B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5AE08-284A-417F-9ECD-98BE6148C1D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ADFE1-2E50-489C-A50A-3D5D885BE1B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12CAD-93F3-4810-94C2-BA7F5BFD5BC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17E7C-42D5-46B8-B67E-933BFB4B46E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36C6B-8C38-410A-92B8-C5CF2194B36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593E1-074B-40D6-97EE-C58131E1601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A3415-6159-4E93-937D-CA10980CF8B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EF3C1-C1F4-4575-9FAA-AA1C08CC7D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0B8F4-A6AD-448D-99B4-3BCAFCB1E31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D2A45-6DB7-408F-9D81-32EF14F5735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FD848-2BC9-4E11-82E1-6BC5996AB04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60D16-39D9-4624-A497-FDB01D9ECB7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F7390-73E9-4265-8461-8C00ED4E45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3185F-03BB-4F4F-A2DA-139E7B14CA8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CACEC-4525-4844-8B26-B7C58233E3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16799-90D9-4137-9C91-E7D1BB23B70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22C8C-EF05-4143-A64E-F59E66762AB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390FE-99DA-4A44-86FC-CDBBFD4D0C7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46B49-4800-4F4E-BA76-4843461C8C6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CED8B-04F3-4D4B-AFED-82C8F8B2005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6392D-0162-4C2F-9715-B0E47B272F5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D3E38-6A0E-4506-ABDB-88D827E89F7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61432-17A5-4355-B0D1-B4F1E4301B2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FEA357-7A78-4D85-AF09-93D39F2833E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9741AC-44B9-46AC-88EB-6B9FD353F4D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AB61F-02ED-429A-8902-790AC1C29A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F3475-3ED4-46AF-AE07-614A143EAB8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652A1-8C0D-44C4-82A1-57CA032DDB9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0E78D-FE2B-4334-B010-12C2E599363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B7EC3-30B1-41CF-ACA0-9FA61D4F2E2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9E2D1-6CBE-4864-961C-F017656D0A0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0DF87-26E4-44A5-A7DB-364952530A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68180-E3F9-4E20-8F2F-640F09D1C5A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A5B18-D054-4F8F-9275-6E3920636B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28924-9952-4049-AD1A-BBDC048A9E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9E81B-F662-4A08-A583-C6F0E3C6DFC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BD791-12CC-488A-9AD2-5B20762BE4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C2015-1070-4647-9143-E54EC5C899C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04325-210A-4F9B-BD76-FA0FF3D6E1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759EA-321B-4821-9811-4B0EB18840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C22F0-1117-40F1-8D7F-D981AF38935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B677-8712-4409-BC7B-D210BD4498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6CFB5-7189-42E4-B4C0-5139E4E506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7FEEE-C4F9-4BBD-A8F3-358D0DD5396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56D39-EE17-44F7-82A1-DB6968135E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47EF5-6CC4-402C-AD31-EC80FB1B48A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0E61D-7D95-4F69-907B-583079CD763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4E6598-846F-4300-B6B3-167562C0D03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991ED-B96F-4FD2-AEAA-1C72BCAF779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EBA11-215F-47DB-8845-D53D752CE0F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0457E-4EED-478B-8D2E-287B6C9335A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65B36-D56E-4976-A4CF-AEE17587A9F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C5393-4743-4C9F-ABC6-2B0D356CCF7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BE637D-A82B-44B1-A434-07EB8058D31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30262-051B-4FC9-A019-3CE1E7D6FB3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25B91-FB1E-46A1-AA0C-E23C918CB4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2ED555-B6FD-483A-B5D4-64C27F5E13E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FD989-0010-4A19-A650-C29DF1B1C9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86BC-B21B-40B2-8E9B-608B3302EB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85E2C-4D3F-4F9D-BEC6-339B30D5604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E1CC7-AD17-4159-A120-C693E10F257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F2746-A771-4801-950E-331E4464FDA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00C39-D6E9-44A2-945D-D681A2FF156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4379A-A5E9-400E-AC7F-6A8065C54F2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67CFD-7371-4FFA-B29B-06FA834C2C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2B47A-3F2A-412D-861C-00A7361E8AA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87DB-002F-4964-B537-4765704A2C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D6194F-68D6-4289-83B7-00F20C6EB53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BAB1E-28F1-446C-98B1-C0D761C4BBE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0302F-11C0-4E1F-886C-23BEA9D212F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DB6E6-10B9-4A4B-BE38-7043EC38CF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74BF2-F04D-4285-9ED0-2BD2FEE6F57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F658B-726B-487C-99C0-5FC0F926281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6DF0CD-F46D-4D10-BC71-366334C79B1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9EB75-D0DD-4F9F-9680-90CEFA03BA6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D5A07-C3AE-4DB4-87BD-271131A8B39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5D7C7-CD8E-4DBA-B317-EECF2C116F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6B014-AA93-40C0-822F-99D7A4324E6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94CD1-3756-421D-8E86-F68EB202848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E7C6C-A177-4FFD-9D1D-B39528CA960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8B949-233B-43C8-9ED3-3550B937890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79FC0-49BF-4A6E-98C2-23537B5F3B6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D890A-D14A-48BB-A256-F05996B978F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536E1-F50B-4E0C-B51E-8A870DE2A3A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0E621-6887-4909-BB08-95EDF288592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05120-F623-4B77-AA46-24BB978F345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E1E174-4482-4535-AD65-8FE07450E87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3943D-7335-4564-98A6-4CD7D278F4C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B7192A-49E5-41DB-A1B2-0953C0148E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6B28B-B2DD-4BA5-9BAC-CBCE327DF0E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26E4E-439E-43BB-9EAF-F4D2002E46E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D9B8E-6794-4B9C-97CC-DA804A7C88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7815A3-19C8-41A0-B76A-7DBD8FFCF85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BDC59-F103-4F6A-A314-A7FAEDD418A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83754-207F-4513-A2BA-CDC55AE7B81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3C734F-0F31-48E0-AC9B-6ACA7E35D2D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8A737-AF19-4797-9498-D53E2961A0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C871A-2872-43FC-8FBA-90BEA945D0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E2C39-5DBC-4A99-887F-E6B2EF009A4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F54E0-E887-4B94-AC20-335FF5EE561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C61C0-8740-4DE5-987A-6B154FF0834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DDDC3-2B6A-46CF-B3E2-3130B1413F1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E5E01E-D5C1-4D10-B785-5AE9D542497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50902-454D-4807-BD3D-4263583BDDA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C6B0-809E-4423-9CEA-B203230893F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3FE7A-52FF-439D-9218-03AEF8CBE6B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F9FEB-E4D0-4FC1-ACE9-01052822F99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2F0B2-18D2-40E6-91E8-C3303576F2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425DF-06B7-4EF0-9B68-3760456EEF5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9A781-5D96-4D15-8C78-FA815B86FED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93381-699E-4CF1-80E9-ED7D9B88EC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36D2D-E0FC-48DB-B948-C55DB680087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C1627-938D-4E32-BFB3-569E5A1B805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C72C9-2E3B-4E8D-A9EF-7C3C3BAA162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0AB97-B8BF-48FB-9987-5D652514CF1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E6DAC-D183-4CB5-928B-4476F3E9705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361F3-BE50-44BF-8A04-7093A5557F4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64EF9-1585-4BEA-AC0E-8562435141C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19D8B-D9AE-4558-9C2A-427045BD04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3C6BE-C167-4F60-A516-1A37B447718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9ADE0-FDEB-499B-9102-C494B098E38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5E995-C64D-44A5-8D8C-7FBCEEC3E8E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CFEBC-10A1-4239-A463-716AAABE166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79DDD-0792-4D7F-9C5B-8E248C0F545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EB1F8-EB3A-4A82-AE1F-F5E5048F9B7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B71D1-D1C3-4BBC-B04B-22121108FBE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F3316-06EB-4940-8FF2-2B756258AC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C1FC4-52C2-4574-A7A1-78E784D6EEA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170C6-282C-4D88-A3A9-E5E2131A5C6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09FEA-3CEB-415C-BA4A-5543AEBA90E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51B468-6561-4A67-BEAA-B625E3E1BD0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772EB-C9C9-45B6-9E85-787F09F4F90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4BDFC-C110-42B7-B0BF-9958FCA8DFA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C6F97-9BA2-482C-ACDC-9A997BD23DB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B0668-D4D4-4804-9A52-42CB41406B3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42F3-EBAE-4322-AD15-6385A4948BC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E1B54-7A0C-4190-AC59-9D534DE3DE2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C5788-E9C1-4830-A51F-BAF56110FC8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3C234-2761-44FB-99FE-C6CEA2D3B96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1CE1C-35E0-4439-BE48-AD58AAFEF4C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67696-B144-4029-AB17-CCDAD365EFC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E352E-8070-49A2-877A-8E06E2F5435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9D159-1201-4DCA-97B4-DEEBCB21C04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D613F-248E-4D3B-82D6-B7FE8466297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A20604-9D7E-4819-A731-1DEBF2B633E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09680-16E2-4592-B54B-83F18851EF1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64F94-C64F-4B0A-A1E0-EE6DF53EF30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81761-86D5-4E20-A235-29D4A8871E2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A8F41-A634-4EBF-8FFE-E258E407B8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37906-AF24-4554-AE0C-A5B7BAF7A28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E4963-AA47-456C-A389-4749CF45864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A8825-B653-41D0-BD1B-B115BF1D05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2DE4D-656F-423F-9981-6178B285285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660394-E355-4205-9E41-18F00EBC97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CAE14-B384-4EA7-8329-BAE795F33B8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860EF-87DF-4056-9D33-53C4437890A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676EA-237F-4264-B58D-FB47D625DD6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343C0D-F12C-4371-89A8-A47E5345C4D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3162F7-22D0-4B7E-89F9-F30F110F5C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AF74A-C384-4D92-A8B4-FA3CC374324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45C8B-451E-4B12-85C5-D84F7768F80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AC06B-6A36-4EB2-A730-14ABC69674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1D196-5FCF-4E9E-9ECA-88411747F4A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E6CD6-9CA9-417A-A77C-16B41E9742F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9D0E8-D7C2-438C-8C75-E00D4107E19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B4345-2E29-463F-A1C0-CC1313D2049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33B1C-E709-4D58-8D6F-9DCDDEC98A0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2F81D-AD03-4609-830C-109B1A4BB54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F1959-4450-44AD-8BC7-EF8A0282097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97D73-78EE-4B15-AD8E-6352EF78F40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5F0DC-8D73-44C0-850D-EEF23C88616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8B0DC-1D4B-4C26-9516-2A56A4BACA4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B61C88-3FEC-4F87-91E7-FB0832CFB2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5FDC7-3EBC-4D29-9841-F9C1460DFB0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F20405-B514-498C-9EC1-BC6E2495786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9A94D-A691-4310-A989-F07D370950E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75CB3-C443-4638-B9C6-C61E77EDCD9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4696C-30CB-45EF-84CE-EA7282C7290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3AEEE-4108-4D5D-A1D3-85255E8FFC1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BDA81-68A0-49DB-83D9-43C1F4778BC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792E7-1B80-4AEC-933C-A3B58A4BD75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6EA30-F04C-4C81-A051-5A57A0377C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34358-39C3-4D9C-AFF5-18501385DF0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B4E97-84F3-426F-A749-2EF1BC0213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66172-CED4-4DD8-873E-C8738663E7D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2DE79-ED43-4352-B79D-B3821E47638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E2704-C520-465F-9F87-861DDB41BE0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55215-6A0C-4703-91D2-16B7102BAEF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7765E-73C4-4A20-A015-F38603195A2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F7F9F-BD97-44E5-A6A5-C99141CFBB7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13EF7-D8E1-434F-A6C8-9B59788D713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1523E-3A39-4CA9-AE16-8077CDE581D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25124-BFDF-472B-8AF2-50FF1163D4C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54DA4-23EF-42EF-A9D2-770F3DF1C4C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5AC13-3088-4AAC-A4FB-BAD349D56C1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31E46-1C9F-4154-A596-37DBB6C2262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D46EB-36FC-4D45-9BC8-B78AD51AAC2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7E68C-7048-4A80-A6C7-8DDC8BAD37B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0510E-16A5-40BB-9E8D-7322819592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F4F47-1430-42E0-A42F-A28E41D6629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78667-299E-43F8-BB95-37C64A73570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017D5-E7D5-4D2E-87B8-083AAEBFDB3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15A46-1879-4C83-B1D6-E6F1FD6B564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F7F84-1B70-4631-B785-39AA0CE5C68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1402B-495F-4B88-8221-E3BDAC3563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F5ED6-9C19-431B-B7FF-EAF10FB3869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2A827-69A0-4D42-B7D3-395B4B3056F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F773A3-46FE-463C-BC97-1A515D9ED1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F21E2-631E-4469-A324-0B06AD84D80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02DCD-F9AA-48F5-B7B1-56A9CC5B795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13F99-7BD1-45D5-A9DC-313AE6B88FA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F620B-9019-4D0F-AF85-D5261168835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491E8-7B8E-46FB-AF59-E9DC9401167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D621E-FD12-4EF3-989B-F556181BCEF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DF48C-1749-463E-B7C0-2CD89CBC15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42FDB-CB6E-436D-8146-D5D4F16B4F9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47173-4845-4294-AFD5-3E30F8B9806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24B31-459A-4B9B-B3DC-087D83B9475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851769-1CA5-48D8-A7A1-EB8CA938E4B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EDFF4-CEE0-4481-92AE-E4E4B09CA07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8DB14-6F44-43C9-92A2-090CA8F58D5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C1FB7-57FC-4DB3-92FB-9ABD7FCE6EA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36700-065E-4813-B086-2B08E1928D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B2E6F-DEAA-4719-BACD-CB6F717D033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7D426-4C87-4BEB-873E-E9E6F12A5B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240EE-99C0-4B39-9ADB-D16C461FB92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6A1C42-E571-4147-863D-3B4F9D8031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33B72-37F5-4CF2-A031-D2A1F11725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3516-3B71-4272-AE9A-02055E6B59D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13EC3-EE2C-4B39-87D5-45AB4CC922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FC548-A717-4CB8-9233-EC07D00FB86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9B891-8FBE-4E9E-8BCB-59FBC0129FF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BA27C-8DD9-464D-8D4D-486F461C1D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3942CE-7AAA-41B1-86CA-EBB3AF3422A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46E63-7BEE-4CBA-BC9E-21E1F0F476C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61DA6-8EC0-48A5-94A5-E180A0F235F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D7C6D-7196-4031-88A1-5B9FD43CEFD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FAC76-1372-43C3-82A7-BDE6905589C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D2379-6681-44B5-868E-43980076234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4BBDC-70CC-42A8-9678-14F67406A6D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B539A-7DD2-49CF-A5E5-7878C23BD4F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CBE61-B324-4A01-876C-ABA2B7943E8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14874-7C63-4102-8323-C34491A9B4A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FB316-F436-4BF7-A48B-D8E997D5084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76C2E-C45D-4847-93F8-05746C28F94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D19DC-686B-4CC6-A6D2-77098FD9777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B49C7-47A9-47B6-95B4-C57F6855971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9C398E-715D-4EC5-A34F-46694E795E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202A7-3F81-4C8D-965F-CF2E18CB15D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D2B86-5DE7-44BB-9922-6B1C8C231C7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3F753-5934-4B52-8BBC-7830B86AF99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83182-4FAD-49C2-8924-1DCC6996AE8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BDA32-8134-4BBB-91E2-2C7EA4E27D1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F0BEE-4D4B-4C03-B9EC-939B410688E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D874B-3E6D-4430-9D0D-0EE55F387BD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6E097-9A16-4F5B-A4D2-1B09ECC5F4B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CEAAD-6446-4884-9CA3-9D379C949E6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7D2DA1-6976-48A1-AE45-9F37B375D89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EACA0-D956-4973-8D76-C0BD1EAF946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3D0A9-1807-4D12-9E72-CE4564A9256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5C65D-B0C0-4FD0-9E0B-DDA76141051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8B626-7A69-467C-AB72-36DE7B5BCD8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A8E9B-ACBB-46FA-9926-299BEE5B4D8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07415-E4C8-4A39-9EB5-FCA268658A6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9E065-1E50-457C-84C2-C7E1E46D6C4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B1C84-5FD1-44B1-82A2-C771FA679CE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AEE7B1-315E-4A9D-AFD9-D4C05B34C4F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9AC96-DAEB-46F3-837F-AC58A9015A2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826F6-4153-4A37-BA17-C4C0CF73062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B3D9FB-3C4F-483C-B30A-8E712C80EF4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A21B8-B1A4-4FB4-8F8F-04D882C5BBA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9FC35-31DE-4494-A41B-8F47760D1DD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6F451-395E-4B1C-8A01-6246E36DCC0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9D264-C322-45D9-A2E4-459FF410BCD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01446-899F-439E-88C1-9D038C1C3A0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D8C13-E3CC-4833-BFB6-BBDC26E79A1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B0164-4709-4FA1-AA45-D60A5EE56A5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562AC2-E2E0-4215-ADD3-1924A774C29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C08FD-CCEC-4703-97C2-2165E6AC826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DEBD1-506B-453B-AE0C-DA367E1EE05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96A2B-7247-41A4-BE5B-84E244F859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9364C4-E6A6-419E-91B2-6D83B498305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58E3B-CB9A-4990-84BE-F31B3A71D7A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3E557-5BD4-4E60-A813-4CCA3838F86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904C3-9D74-447B-9FD2-888100B295A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64F7A0-A0C2-49A9-AE30-A512F1A146D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2F97F-9F5E-4377-A3D8-51EEDF22822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3C01A-8735-4C3D-9B77-8D8C741CF88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A53D7-D5EE-4707-A2CE-0BFA939C41C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5B420-F93D-4719-85AB-5C952A9D445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FDC36-C206-4B51-84C1-AAEEBECD3D6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29E57-5FF7-4652-BE05-611EF061A8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539F2-E8D9-4EBB-81A6-9AD4F62CBB2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F613A-502C-41B6-AC6B-A05BB517F93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34F54-6CEA-4C69-A76E-8AC314449B7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459D5-27CF-4D64-B563-0C9F8272AA1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06CF9-6173-4E48-8630-E438E9FD2F2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B4E4A-6E15-4F3E-85F0-50BD863F73F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198F9-6213-4F1A-B345-ACEDB365B04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15182-C7EC-469A-AC9D-E9D07B6FE7D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1C1A36-1263-480A-BD3C-20E76E42783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C1382-4444-4995-9C78-039435E60BF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298653-4912-4902-8033-EC6BA9C0115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8AF5C-5C8D-4418-A977-DB951E3107F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7EE03-987E-4490-ABC4-72148C8B5B5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1C0AD-28AE-4EBF-BDDD-725E713AEA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D9B52-25D4-4513-B01D-E4EC7ACE2CD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A14D-8538-47E1-91D4-E0B1705C442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ECEEA-E258-42FB-8710-2DE4C012B33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94FA5-7516-4972-B88E-CC5A3483BDE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B2FF33-1BE3-46E5-9EEA-02017AA3ECD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92C8D-08EF-4F23-ADC2-21EE1CB0671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A2157-7EE1-409A-AD9B-D4DE656F816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C127-99D5-4884-B089-86BBB35D33C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1A5E63-81B2-43F3-9A4C-DC0F945DD40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6707E-D988-4C3E-BD91-D8878273B62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5E6D0-63BC-4271-9AF5-AD8741B6DB2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33BD47-620B-4280-8A40-548D7F9B355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E695D-7F65-4578-ADAB-85A71C66FA3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51390-6502-44E9-A7BC-D6B82AA2571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D3DA1-F5AF-444F-BDA9-9DA3D0546B2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4DC0C-5DDD-4BDE-9C3B-E180BF3C3A3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BB096-1732-4673-9229-64918B860AC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F9A01-3FCF-444F-93E3-27739BB44E3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525FC-3563-4B78-B663-FB69D5A8336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6F75F-D3F1-44EE-92E8-3EDAC16215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4FE3B-10B0-43FD-AFA7-53B13189494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80245-DEDD-41E4-A699-3A88A1CDF22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F138CC-A4D9-449C-8442-18D0E8DF39F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C0A05-3621-4AED-A3F5-4C3D059B8D9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8B5C8-1F20-44C9-8AF5-9D24853C8A4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8B53E-7135-48B3-8C0B-79F8FBE21EB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EAA6C-E052-4835-9951-D5436D6F35B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E4065C-D088-4D04-A92F-0E7CD7FB7DE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42FE5-B7DF-47A0-92E0-9B778655463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0437-9EBB-43A4-B1C6-85C04532C1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FB34B-0763-4595-8B36-1F9DDB3E456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8BF34-18B7-4A48-B1F1-32BF0527448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C8D61-9174-4A5D-9AA8-AAA800F5F73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03954-EADF-4AF0-BC08-53FF409AED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FE881B-7C2B-44A5-A7CB-C581D66F6F9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95AD6-1976-4B1D-8536-5FAAC724758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25E65-4704-4B80-A1C1-0C29DCFE93B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7B2032-7992-4E68-B198-7736CE6495A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4A050-6C91-40BF-9980-997EE9264E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F470F9-7CBF-4CA4-9822-7FFA29DC723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A15A2-6EA1-4DB9-BF03-0F717F2FD91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C0BE8-AA37-4D13-8AC4-5556E4DF3B8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11C8E-047C-46AA-8AD9-973DE99E01E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C0094-214A-4D5C-AC55-D4D867413E6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50FE4-B20B-46A8-BBC8-4834DAC810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523907-D37D-43BF-8E82-DB38240400A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3B5963-D413-4E39-850C-0AFB21A0652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1831C-3619-413F-B7B1-D1563C692A4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C7982-10D5-46C7-9ACB-1DCEDDC772D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30ADF-DC1E-4822-8DD6-8BE4CDE431F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16EFC-B088-4390-86E5-24E8F8C391C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7E792-8B2B-4D7C-93AC-47516130BDF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5A0B2-F4E0-47CF-9505-8F34B0CCF67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C19E2-EE99-4CA9-90EE-694E3A68F2C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5028E-92E6-46B5-B139-92DE9A657E4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220BD-921F-498D-BA80-21D0A20B558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E0358-1577-470C-9CD2-B597ED18CC5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DB98DC-5B36-4BBF-AED2-74A214C628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9FAFD-7577-436B-87CA-7FB905DFEBD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1C256-771A-4A93-8E43-6F09908C895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E7A76A-5C5C-4EA5-9C04-13D89F876F3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4CE61-7E55-42B5-A44A-FA1AA0897F1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1C172-A39C-49EC-AC3C-1076D67309D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01D82-FDC5-4F79-AEA3-5246C774A8F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9C9AA-CB73-43FE-A7CC-A648A75B4F0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02FDB-B7D8-4BA7-8360-AE4151CE2C2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51ED94-1740-469E-9969-CDC3CC9479C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013CC-0B77-4307-A402-65D3AA6E16F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AD7C5-FD04-4725-95BE-E25F5E1DABE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05C4F4-889A-4A7B-8D66-F5961621770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5DB48-CB03-4362-A6A2-F815B4B66D6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55338B-75A1-4A92-BF9F-6004AA79D91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F2211F-851E-4D8C-9F51-1E8F5037F06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5225D-3BB3-41CC-AAE6-5D217E56FC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90141-895F-4EC1-B299-C7A7279CCA1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7B85D-D3E8-446C-99B9-B872AFF4265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57FE1-BA9B-4F87-BD9E-A9F467FF49E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26092-243F-4616-818A-B09E61DC277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020E0-0E8D-4CD7-B153-9D438CBD4E6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847C64-7E2A-4CCB-ADC3-E12070E3F3E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ED0C1-07DC-4A49-855A-5F7A2C3592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364F7A-91DE-4736-93C2-847E3DFBF43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5CECA-808B-43F1-B997-8E50C246B30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04460-375C-43D7-A37F-E5E63FD82E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BA0DF-DF7C-4039-88C6-4061F1EE54E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81F33-85A9-4E07-84B7-5709FFA8E42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80D94-387D-4B14-A480-BEE1C0804B7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ACE07-0844-4F7D-A81E-AFA4906032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4035D0-337E-4591-8A02-83AC94E7586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64310C-EC5C-41B1-A878-C17A8515B88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01B62-EF62-4DE1-B9E1-62116A012E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AC4B3-172A-4795-8B62-600E6E2DF78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F25C5-192F-4833-BCA6-E7762457811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43156-6879-4B11-B0F7-5AA8A188A6E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899D50-FDE7-4F98-8308-BC993821038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13606-3BE4-436F-83F4-52D946628E1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5A86E-E84A-449A-B5D6-0421812BE9D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876E8-21DA-45F8-AA69-90988BBE0E8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D1806-BC58-4948-9F1A-425F039234E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6F323-0CE0-4964-982C-0EC8B63AD0C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97D7B-6EDF-4111-98D9-EF33A637962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DE452-96AE-4086-9B4C-E05763EEB53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5747C-CE7E-410A-AFFC-83DA58DAA0E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EDB26-448C-4DF2-A7FB-6097788A61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E7A7F-62C5-4809-85F5-46700A2FAD3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584A7-E1D3-4042-984C-420210618EF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060A3-1785-4AA5-A370-F6C03355CC0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B36816-3848-4076-8671-30453BDE052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4C87B-1697-45D6-A896-721C476929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0107D-7D11-4E94-B33A-FA16E13C1FF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51F96-66C3-44C1-B60D-AA93D172B16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4D914-3914-4571-A571-02043993D59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AD061B-D6F1-4EF6-A500-068381A9604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3E1DC-3653-47B0-B2AF-CA8F81C249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17F66-0831-48A6-ACEA-865AE4CC6B6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2EA36-E4B0-41C2-B786-4EC9CBE179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961F0-04FF-4316-86E8-7A45BD28135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5D805-542D-4784-AC84-F71B560071B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00A5A-F824-4272-9FBA-93127D985D9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1598-92FD-4C1F-854D-5EBD93555DA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0936A-8A70-4081-8038-DAE897D7ADB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04566-916A-43F9-8BC5-D9547B64720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F98CD-C502-4A63-B82C-04EFAC6775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F1C88-D0DE-4E12-8CC5-A6840DF5B94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548D73-C302-4383-84E9-AB7F6355EC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71D733-7377-4C01-BBA2-98BFB8812F9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2A0E8-FE5B-4A7D-8032-B0837C01336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11B17-A655-4164-B1AE-A2B25ABB45E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51994-EF3F-451A-BA1F-2505D56D830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46234-A274-4652-BE9F-90A9917813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143BF-AA11-4219-BBB5-AC7FD2F6FB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900E8C-06D3-463A-9B98-AB10664E8DF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2F22F-7FFE-4B04-AD37-1A38BB738B5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6E8BD-A0A9-4716-9172-813F48755A5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931A4-FF29-40D0-93A9-BF47DC6B745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7BDF6-7EA5-4C13-B5DB-83DF1832FCE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8B0E0-3E8D-49DB-8563-9AC16C6622C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79EBF-7F95-4496-A3F9-CC3A84610EE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81A47-0D0B-4385-94AB-DCFA36BAED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3C21B-D01A-4139-963A-E529FD00E9A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C45F7-056E-4097-A04E-51E15ABE6A1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02203-E307-4B91-BF9E-29087D8CE88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8152D-8D87-487B-A583-53E24478896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4C4A1-705A-4E78-A774-6EEB84D7009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F145B-C12E-4E40-A25C-C54BB7D65BD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3290C-9797-4DF0-B8BB-60D7C5B9ADB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CC5C0-4411-4968-A331-191B4AE5608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8F70B-BDA5-4E2D-90B5-174A27794A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D9A14-4F2A-477B-8708-57FAB3997AA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5FE8F-E621-4AF3-AF0C-E338028236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F3CBA-E3AD-413C-8BC0-17C965DE4C6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E5986-C3E5-4C44-AE0F-90CDA6CAF1D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A7C48-BE65-4E4A-B1A3-A7FB0C39BF6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D3F3D-A155-4426-A168-096556F3E47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E2663-8EA9-433E-B2B7-B14FBCC80FC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7C9EA-6775-4AB8-880C-88A18754AB0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A2581-6FCF-4D02-AD3E-BEC251ADF95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F4ED7-3B9C-4A39-9C99-1E2213FF691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1E242-FA58-4890-85C1-5C936BFB04C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7CA00-6DAF-46B9-986A-717CEFFAF2C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3B835-38D6-4F8A-8689-27DA9A2F105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5AE98-89C5-4330-BD3F-9828F6164C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601C1-B22F-47EE-98AD-D669B122A74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CD265-7496-4C0F-8763-C13E5C4ED40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D82FA-144C-4D00-8338-70DD9D92A64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1068A-4D19-4F64-BA83-A169D2135AE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C1255-FCC7-47B4-A86E-5395908C6DD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E9AF3-3AC6-4184-B87D-F8AAC981FA6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4601B9-F46D-40FA-B476-DE230763DC8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E3862-ED95-41F7-830E-917A3A04850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82EEC-0194-48AA-9F85-72E01E96555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08B08-D3A6-483A-B100-4D43972B8A4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84EA8-BBA0-4487-A43B-AEE0F3E9D8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46746-83B1-4DDB-BBB1-3288C9A3062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E5DEB-C496-42DF-B924-0D1E63B5124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A9284-C0C6-4E5B-96DB-2BD9F03EA6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ACB20-B6D3-4E64-84B3-6CC8BA83BC8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B5C85F-4910-4681-8655-AD08EF0BA65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4BCA9-CEFA-4BF1-9B7D-067ED3E9320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8E9A-034E-422F-883F-440B4C74677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6C780-37FE-49C4-ABF7-AB58B2AA813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A481A-0A92-42B1-86CB-4C51DD9ED4A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3811F-468D-49B3-A857-BC6121FFB60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E5365-5851-47FE-947F-C5BBA1D2C8E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875D3-EDED-4E32-9185-6F8032FBA4A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2B8D5-915C-4A7E-9566-AB410775C82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1340C-18C3-405F-8163-36F1CCAF2CA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D21B5-A692-4046-889D-44AF4ABFEAF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98EAA-9CE8-48F0-96F0-CCB4C69238E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6F522-DB9B-41F8-A4D1-9997DD0EF94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55FCA-DC69-4778-9425-329BBA5058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B790F-8F06-401B-88C9-6BA78CECAB0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89EE87-C2D3-44ED-84C9-DE2E914A9D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7FE6B-FCC2-4701-B85F-8B0B01453D2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48FEA-5791-439C-AEAC-3298D319533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43E35-744F-47F4-8E2C-AB49449D0AE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0FA3B-5082-42F3-B5CB-842082FB0EA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54AF8-0C5B-4C53-B3B3-A950BFDD300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C7B81-DAF8-433C-971B-8C562A6B2A1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0181B-CE14-4F5B-B05D-849F43FEE73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D839A-EC10-42F4-9EE4-A0AF9C1B298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FE01E-3DF3-4AD5-AA26-800615DB9AF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5383E-4B99-4EE6-BE0F-77FC75ACCF3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37F3F-9DDC-4389-8430-FE1CD4029E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F64E9-442D-4648-B88B-2AF6F732FCC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40EC3-B1F8-427B-9BA9-13DECADC67A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9A637-E2A7-4351-8A65-4004328F00C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11B2F-312D-42C7-B117-10CB063D038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55E4A-6629-4F8E-8660-7678523B28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AB7C2-DE03-4C13-9C91-8E74693C65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908D6B-0878-4E52-A758-67BA60D756F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86E06-276C-4A81-B6CE-6D5235D6A02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3F5A6-4AA2-4AE1-A24E-82D7E672475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1D3C8-A2E4-4029-A989-942FDDEF558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6DA62-23AA-4C8F-AD21-ED099572C5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B12CF-FB99-4357-91D1-A0FBC46D6E7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60DDA-4277-49D0-8D28-B9A6ED401AF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18044-7ED3-4389-827E-5112909B11D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2B85D-33F9-4090-AEA7-320CD8C20B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A1CE8-2FF6-440A-B68D-E2D64373A20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9C024-85BC-47AF-BB37-D70A65FF3D6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69121-0B7B-4338-B9B9-2136953B029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E3E7A-A54D-426D-9B2D-45A20AD5B8C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771DD-7DF8-4113-A877-6940236BD80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9EC30-B5ED-4610-A49D-4E0ACAB8EC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D36F5-9665-4D8D-9EA8-C8B5E4E2A7D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18FFC-6EEC-4FA0-80FE-51F37298AC4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DDD3DB-3967-4018-AC5B-11CE8200753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C334C-5DF2-4660-BC90-734430D2ABA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A6A1C-0582-41F5-B57A-A7F78DD1323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259FFA-F391-4464-A0A7-3955945C7D4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F3FD3-FEA2-4EF4-8784-E22BA9C7E1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A7F67-CBBA-4669-A032-A43D78E4134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C58B6-3AC7-4D0E-98BF-7B3DFD5188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FE54A-C62E-465D-B4E3-DB398FFEF68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4AF2D-DBB7-4433-BCBB-D5C75226737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91508-E772-440A-8EDF-67AADF758A4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94DF6-9D4D-493D-A737-FE050D4767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F5821-4279-4104-A3E1-FC23E3924FF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BCB1F-A64A-4B41-B0D4-9BE4774631A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B2BFC7-95F4-4F6E-9687-40A2F0901B7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5D7CA-ACDF-4C7D-B3EE-8922209F4E8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0DAD2-B5E4-4D67-B11A-21AB7A89F2C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45940-B629-4E73-A3DD-DBFCCE35D60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48492-A29D-4D39-B5F5-D25D8A69EF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DCCFB-11AD-4A03-906D-3531870987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F7403D-A5F8-45A7-90A4-B294590E6B8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697DC-33E1-45FF-96D4-9A75861F759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0D688-3530-48D8-96B3-5F9C3259587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340D1-B32B-48CC-906A-FE0310A70A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BD3C2-6092-42FB-9BAE-D9ABAB0AF9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9BB767-F844-43C1-AB37-85F60B36311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35AB8-5AC6-4EB6-811C-F0A259FC00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C9B59-5FD0-4556-A19E-26314DAA9BC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43B09A-1BCF-4EFA-B994-202E6134DB5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62A65-8A5C-4D95-ADE8-9C081398E4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A2FBF-905A-4214-92E0-418CF9E2429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BED61-1819-4CC2-BA90-C5792290DDC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A3F6A-1BA9-4ECB-8935-D5719D7D999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0F2B9-3AE4-488D-92E2-B3AB3DAAD41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4CB4D4-C798-42F4-83C7-E6AE7EE3F53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E6A1A-B724-4DF7-B110-06911BA2899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84AC7-2B5C-4794-A416-35C13A7DA33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D9C94-C159-4B71-B7FA-5E70A5ECBFE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D1453-1F88-45DC-983D-368EC6A3522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E18CD-249D-4785-A3BD-415C4FE99AE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E30DF-FC77-48D5-BEAF-5639CB8A9CA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24C9ED-2887-44B9-972F-7E7D79F1473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465C9-BFD1-4FE8-9DE5-94D84B67A5E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47FD0-70E9-4704-8D59-75DD3D21851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035EA-7841-4FAA-9890-C6119C9ACF3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89A13-1BCA-4532-BFFF-8B96EDE6CCD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F5E35-818D-4425-B627-88F77762F9A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6638C-48AB-4F9D-AE52-A324E4F2E91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FCBC7-CA12-4ED2-8C71-75AB5C6CFCE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F0695-FED3-47F9-A07E-E337B46E13A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B29E3-E4F4-4C96-9E63-4FF645EAB0C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89A00-ECC9-44E0-9AB2-ADC47A357FE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24038-4B2A-4B43-BF8D-C43DA7B8862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D80CF-504C-407E-9660-E87F2407BDD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8289A-4A98-4E99-B88E-E73C52C17DA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5E9B5-63CC-47C5-83D0-FCDEFB9D193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28683-5E4D-4F91-8BBA-2C9F1BFEC1F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3965E5-860A-41F9-8151-26102A61680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666CD-D555-4051-B46B-B31B9732BC9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57AB7-136A-4C28-B649-5A90E338006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5E9E7-4BD4-48CB-BAF7-869E7CD286F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B1D58-395B-4913-87EB-A74097236ED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53DB9-9ADA-41B6-8486-EF425DB90AC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696DE-1003-42D5-A5B7-394310A2298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51F44-CD00-45D0-967E-313F7538544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5824F-D360-4885-9E72-65224DBAC30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DC143-0D1B-4F7B-8CF8-F7D8D61BFEB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DF300-CDBE-4404-873A-FCC0D9447D2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94F92-8010-4518-B927-BE2E10221CA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E05FC-A752-4CC5-9DCB-994AC069618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0A5C1D-A2B8-4B6A-BE94-8847A0FE408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971D32-B062-4CAC-B370-0A323ECA63D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C3245-6C8A-42D0-BB45-66E36CC68C3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B0FA6-08AF-49E4-9F34-DBDBC96619A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E8E3B-9A4F-45FF-80D6-DF166C18FB1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D04E8-2C2E-4AAE-9EB5-4B40F3C8DEA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9D3DE-6FFC-4A2C-A806-77B90DD5236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C6D88-4CEB-45C1-9185-4F9CC44527E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092BE-6F0A-40B4-A9ED-3A1A3F839A1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CF63D-1E7F-42EF-843D-6ACEFF2EDF1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26D88-C2C3-4B19-9E98-C15CF42893C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87BD6-0D48-4C7F-9729-918EE0B9B15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02CED-26A4-4430-A089-7FE76FB18F3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EA5D0-2F64-4B06-8188-458F778F6C6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9655C-1DE0-4BFD-95E7-BFCCCF9CBE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25794-846F-48AF-AE59-209FB214EE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A7C16-C817-4E59-A55F-CECFF810369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08655-8034-4859-96F9-FB77E7A95D4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6FE38-C8A8-426D-A4D5-7DBAC2F7FBB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E3452-719D-4617-9F33-CF9EB90F89E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9465D-EB26-4943-80C0-353146D4600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AC994-30CB-4969-B284-2A3E74C93FB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351C2-AB1D-4519-86F4-D7B27E6DD85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058BE-2F92-44D2-8114-69476780D12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2ECFD-FACA-4E23-B3A3-BFFA04C2776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5C485-6712-42EC-80F0-1EFE51BE889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4389F-356C-4814-AC6B-6E9A4079F0A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47D7B-6FCD-4B84-A279-07A6A2AD191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52DB6-89BB-4F64-81DD-E5135666F4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C0C8C-F4FF-4E43-88C4-F6C36A10F7D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A2C5D-72EB-450B-A8F6-BC1C2B9B031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D164D-247D-48FC-A67E-9179A7EA4C7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169C8-3894-4A52-9A94-51E67305599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BAC4F-98D8-4F28-9F41-992E6885A7E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F0553-B3EA-401C-AF60-FA2F4DC9BB7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AD9071-22C4-4F4A-AED3-40CE5B55CD0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AC820-39D4-462E-9075-E78A26E02C1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8D030-E78A-4930-A073-6B5E99A3BCA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8E68B-9355-4EEA-8E68-8DBB1842839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621EE-C0F5-4253-A6C4-956863904BF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FFDC9-4C6F-4BCA-9AE1-550EDDBABB1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817E6-CDDD-40D6-8791-E9EE0B6E32A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EAE38D-7569-496A-B430-5F21C3F5936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11C42-D03F-474A-9F16-96F23B2514F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0D470-59C9-4B7C-9C57-A22942AE487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2745A-1A2A-4678-974B-04D5E31EC2D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2CEEB-04AE-41F3-92E4-B5CC7F02B17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766DB-F096-4648-B544-BE469CB0896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02EE-2E3D-433C-949B-8B8DCBCBE72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8D900-99F4-4736-8562-3B8A6DCB882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C0387-184C-4592-9ABE-652D78CD5AC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02DF3-5229-4023-89DE-7FF338FD4D4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CB99C-2912-4F2F-807E-A95FC23DA07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299C7-04E7-4C11-94FE-0D9690502E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C0957-F5C3-479A-BCEB-9253F560E76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1113C-78FA-4E84-99CE-F77A18889E7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E6A0F-E7DF-4C8B-BB47-EF090E9147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FE525-C814-43B6-AA66-3DD90930556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78B56-AB0F-4440-9F1C-16C85EAE769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0A6D0-0468-4E30-9C1A-DF811B37238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2B490-8A51-44E9-BB4F-E4052516382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B4059-578B-4F6C-B4DF-37F472AB07E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E77E5-B9A6-4A07-829D-D41B1E26A4B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9D5DC-DB42-41A2-ABE0-ED678592B4C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EAB70-0B3D-4E85-B929-325610E2E89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8AFC6-3799-49C9-B82D-0156EFC8229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96234-07BF-4D59-8797-591CBA4070E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92156-5668-437A-B386-1172ABC67A9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EEEB3-A910-4CE6-AEA4-D4D971F4B55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CE0B9-3E60-4277-8444-5F6C135F691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D7598-A68D-4A90-BDDA-2B195ECA6DD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547AA-D820-4A20-9E93-347590B5329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D9086-433E-4FD0-8945-75AC4E1EACA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0E3E1-2C15-4570-B459-CD7669F4F7D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61A06-8F26-4845-9D81-DC7201424D0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E6965-36FC-421F-ADFB-5B170716EEE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74B91-6E16-4DFA-B2B3-F131FFD0210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88ECA-2275-424A-8CD6-B857D36721A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876FC-0BA5-4D4A-9093-50BE8EDF6BD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2242E-F9A2-4435-AF7F-873EA8D91C1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84141-A8B3-4030-9EEC-2F41BDD3247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D5C046-C599-4507-89AF-B48343F309C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E542B-7860-474D-B60D-3E299B175B2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851BC-2FE5-436E-8874-5EDFBAA2B20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862F5-BC89-4C46-87E2-814686430E3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B3AB02-BCB2-4934-8748-D1B58C3E6E1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0DA9C-9CBB-40BB-BEC4-092C434D2B4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DE540-982C-4578-9AB3-A0F7992B5A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804BF-2A82-49EC-888A-394F8F17458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AD0DC-227D-4001-96FD-4290C952C08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F4B6A-EB20-4793-A6E4-346D9B0B97F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46936-1C38-4EE7-B9FE-7ED4BE46CB0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7BCF2-A05E-4DF0-A0D8-A052D48BC1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35BCF-54BA-418B-9213-F32B1640041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07D16-6D90-463F-BD2E-4E3ECDACE68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55A45-7E18-46C1-8097-4371B05060C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C3A65-A550-4B3E-B234-2DA0B3C71E4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6EDEB-8493-44C4-A2F6-111B98781CF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621D6-63B4-4F15-BD7E-FDFDFF91A60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509B8-407D-489D-8114-AEF226B6D6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B103A-DD44-4316-BC35-845713A568B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EEFB7-D6BF-4BA5-8AB7-F914F768202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8F5C7-F94F-4616-A5F7-A38FEE2E3EE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BF7B6-4EF2-4C2A-8FE8-5647A594DD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DB9C9-7302-4995-BC6D-55F539F2A8E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39239D-50AC-48D4-A7B3-9824131ACF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4196B-6011-4536-BCD6-5968B2C27ED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772D3-0946-42DB-90BE-239451121C5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47034-1705-4F6F-998D-E27AD50C802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B6C2C-EAD4-4DCC-AD3B-B996EC53AB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9B63-4635-4532-A64C-2B350FA6668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56C90-C5DD-4C20-9674-7FFC33C2A28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50F27-DF34-4DE9-9F07-E3C4052C64B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F015A-0467-4211-8D1B-B8DCEC88DF4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712AA-5A79-4090-8AAC-FA0E5AAFBE7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1E2FB-BB23-4277-AED6-EFF06F8CF6E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AF1CD-55EF-4FC1-8506-B565CE4AC2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A1F6E-513D-4588-83FA-1F226AE5660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443AC-E022-4460-B31D-468B1A387EA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9992F-F945-41EA-9F3B-F96FBE778EE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D3A51-26B3-42B9-B139-6FAD2DD6E7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92DBB-4149-4D32-ACE8-2590D40240F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17A980-3AED-4F98-886F-2CBD3D74A9A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2E822-0695-47CA-A130-F899AA74E12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DF83E-9F2E-4457-AD29-60A2DEEF3F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B7D97-28DE-4B27-99C9-A4C0F1C9797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FD966-CEFE-445B-A5C6-CEA5775FAB0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E89AE-7CA8-4A1C-BED3-6AB86CB474C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47137-BAE4-4653-9924-5B590B6FA0C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1D155-CEE2-4457-9666-98714046D83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318B2-DE9D-47F8-AE8D-379DE384EF3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2DD9A-91A1-42A7-B5BD-D944E29E64C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B99D1-7580-4E62-B338-203B630EFA5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7F191-A2E4-4F91-850F-A0E9345A8BC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7B44E-294C-4030-8428-D83D3EE0688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28192-1BEC-4C99-B29F-FF500904987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CCCF9-A956-4D3F-B831-571C131A7C8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AFA04-8A55-4353-949C-0231B3F61F0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71933-B2C5-4B93-8E59-5C4917EBC74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B035A-2F86-429B-8970-13B341E23CC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E8BA6-E785-45E5-8582-502AFEC253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7454E-2846-4E47-90E9-A40029E6022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2DA74-61CC-4E6C-8782-FB77DBA9052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E7F1F-E50B-49D4-A6A8-6BB1499785F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AEB5B-6E26-4FD1-8BFE-782AE59EE4A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74417-6021-4636-9B34-C2FE19C985B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7E72E-8B5C-4AC1-8C50-E2D912E80A1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7B3E3-7BF9-471E-A902-CFCB3B3F138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DDA1F-320F-4ECB-BB5C-884D78AE6F4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8E22D-09E1-4DFC-9117-361B534BCE8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D49F8-5F6C-4C37-99A1-3D07B2F34BC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2FBAA9-E392-440E-A707-E2B0DE4801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834E8-D44E-4B54-992E-80E6F63FECE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7CB3A-EBEB-4666-AAB9-8DCFA4D1CD8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4D27B-9F19-41E7-99DB-49D4AE027E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C3607-FEC5-4DAD-B94D-35A0987C85D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DFE73-3E25-4362-87EC-03F78E95842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3BD76-25C0-46FD-B6A2-19C9636700F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89293-A674-4C61-B920-6D7CCBFA1B7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F7BE5-AC60-4751-96E4-7FE80F81DF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8F9F8-894C-4A10-BCA2-205F4806E51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44082-D142-4100-8253-584E9066A22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E584F-4DFF-4C64-BBAE-FD96F981072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E9AB5-6E0F-4BD4-934D-3280D9D1126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C8484-84C9-41DB-BD10-6F952277617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C4A7D-63FE-4E00-8D77-5729456DF8E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EC290-A573-4A0A-9C4A-EDEAEE5D150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5EC59-3FBC-474C-9104-D7AE6C28021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93DF1-ACB9-452B-879D-2D11CF62FFC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28A6E-EECE-4C05-ABC4-955EE3B3EE3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FFD4F-440F-454D-B25A-496EB84A82F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9EAF8-B0BB-40FD-A7F9-612479025BC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F8BAE-1888-4D7A-9B6B-346546330DE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9F07C-FF88-4FC9-9ABA-9BC5042D99B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5E4F0-6626-4AAC-B679-91D3B7B52BC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1C5CB-90BD-417F-AB9D-6E936DC0055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679BC-0699-4380-BEE6-9BE554814C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5BF4E-CD7C-4591-AECC-55A29F675BC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469F0-AF15-43E3-AE25-EC795F2DF28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05883-ECC3-4B32-9609-0FD94C790D0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39EC4-5BE0-4147-9370-D5AB1EADFFF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8955B-5C37-4FCF-AEF4-C83077B20B4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30B66-5F66-44A7-9BFA-01B2FEDE293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15A58-4DFE-41FB-9FBC-056D1BB1BAB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1D620-2E85-436E-8F37-666D5479279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294D6-F760-4E31-B1D3-20EB43F7EEA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0F9B48-4C75-41C7-8298-3D76FF97DC5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44827-9E54-4438-A457-F9303E35B4D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3F366-07D2-4283-8B95-AE3EC53745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87000-6051-4BE9-83F5-379B50897B0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9593C-F8C7-4BD3-A905-A1E9CD4289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F4368-8002-4E75-ADB8-AE40C018C30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395B9-172E-45B8-AA1F-6DD56D8C91B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2A71F-BED0-492C-BDE6-2A24BE833F8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E8D05-DE9D-4296-A8B5-FDD62A19AC6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CBBE-7A64-423E-86A6-FBC734936F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0BA3A-1F6F-4D7A-8A98-2B5E2CAB250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1B3BC-72D0-4586-9E7C-56E9DABF955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B3F41-0EAF-4595-8BC8-84BCA9ACC60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E3DAB-FFB9-460C-A7E6-8D793314F2B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F7ED1-5250-4F93-A01A-632DD555056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7D83D-7FDB-437C-ADFC-AD65C2ABA3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04B32-BCD7-4BE2-B618-BB168C8C94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00B7B-2439-41EE-A843-45101DA1066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C8C94-1CAE-4834-8671-5FCC67B0963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9C955-DA27-418B-849C-69AE4988AF3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D59844-2E74-46CD-BDCB-61CD0B296D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21B219-E025-4CAB-952D-8F61EBEA2EA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8A45D-834B-4858-90C8-978C017AA34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AF983-EB4E-4A5A-B322-2623A500831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396FF-8357-4B38-B734-336188FD63D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F4DAF-D5DF-4C64-A00C-08F8D493D49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11140-9618-460D-80A1-53D7178E08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91D46-963E-47FB-A315-1F53D625D97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AB083-861B-49BE-B6BB-66192AD3538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08A92-AFDB-458E-A0C6-559388B41ED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CFB16-0106-4E2E-913D-E4F2B50991E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782C8-FEFA-40C6-A105-7BB0E2A0BE4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DC823-B815-4B59-9DCA-82BD6149685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E53C6-0831-4BFA-B3DE-43B5109093B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6C365-FA07-4227-9605-918A7C81360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0A744-1E72-4A97-BDEE-C75BBDA4563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53D52-EF43-4005-BF44-F4551A70B5D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391F5-539A-478C-AE78-478DCF6DB6A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9BD95-0AAE-40A2-B20C-0AAF943247E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3CBEE-77C8-44CF-A622-EB27B4401E2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25957-5F96-4010-A1DF-299F580D551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A59A18-96D7-42B0-9CD3-A6C6EA77D66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90175-0F17-4224-AB51-9D4D77C6E5A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F95C9-ACA8-4209-BE58-06B49F07E07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A04EE1-A327-4733-AD76-3C2CE2B97F0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FEB2A-3B17-464C-8CCF-77C2EB18E07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72955-9559-4FCC-82E0-45A1FF77BB1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D231C-DE04-4ABB-B8F8-AB157ADA946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D9406-4218-4C00-BA54-3BF1252FE0F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F31E9-8F6E-406C-B462-9CCFDEF7B8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A13F8-192E-4F91-B0B4-956DCF15FAA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AC50-9B66-4459-B017-F7889AC937B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8C2BC-6F30-4CC8-A59F-5AB5207D324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D09212-8FE2-42A5-A7B7-C1C7C014F0D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D9891-6BA0-4193-9719-7C26AEC21F0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C3487-2071-484B-BBC7-8F534908D09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74F84-6ACE-4ED9-99CE-50F2A3F5EAA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E8FE8-0A59-4BB3-A32D-60A35911540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65269-44D8-45DE-AF7A-5C17A7542E3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B5020-9BDC-4D2B-9E25-6D7DD9B980A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05583-B29C-4078-8F60-0628459422A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C61E0-4D83-4F6A-9659-74B1733B922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ED8B3-C103-4EEF-B8B0-350BF5AD92C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E0C23-F4DA-4E5C-BE3A-1EBE568EA88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9B274-9B38-462D-9FD8-301A23C0968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87138-A9C7-4AAF-BA5E-11141FE2895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0521D-7D05-42E7-918E-5597AD9AF0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1B859-568D-4131-8E69-B26B96FE267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58C3-79F6-4ED4-B048-D38611F9254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C974E-9DEE-47FD-982C-043C75FB5D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FE776-E283-4CF5-8587-65DD290A2C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673F1-69A6-473D-A725-E9EA31A8359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6E502-1704-48E9-A5B9-B4D01887F34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23041-B653-4648-B643-3E6C8F6E70F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E58A6-B46D-4321-9166-B3BD3E1B153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56318-D8BE-41CC-9580-57B5598AA5D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96D98-A4D3-41C1-B15A-BF97EB7F30B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1D220-DB5D-49A0-B399-28C33CBE59F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E5038-FB2C-442B-B989-2004EA1E0B6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8092C-354E-405E-BFE5-A8D964FBF64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4611C-B794-4939-83F8-90565085EB8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FE4FD-D58B-422F-AA63-79E414B3994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7ABF3-A18A-48EA-9B96-C6B588CAAE7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A6822-1548-413D-9B4B-17659D1D429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52A5B-AE45-496F-A914-7126EF6DFD7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D6A7C-7F95-4150-815E-2DEBFEF6B3E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B43A88-81B4-4ED4-B641-954CB2136F2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88B34-602D-42A1-ABBC-3CDA7F045C9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4905A-E162-4918-A23C-2AEDA024AC7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6EECA-6FC6-490C-BB3D-697EA221203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1ED21-E693-485F-A939-3502FFD0765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8216F-0171-4592-99B3-C29810B9C8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EA925-9C10-4579-A11F-6317EB9FE58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F09CB-F04C-4892-B22D-5D3CA615FBD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8F6D7-910B-4970-A4D4-60F66F25A4B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E0ED1-A475-44C0-9E31-302661398F4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7E7F0-166B-4F00-B966-1BA7C64C86E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9E3D8-06C1-4450-9735-A2C6B1591F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38E79-6925-4FEB-97F6-1D123E29AB4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40AE0-5275-4AEC-816B-8A9B7E3366D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469E5-F51C-4D96-BA9E-6F559C50943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DA83F-8828-448D-9BC0-0CBB2F17E81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653EA-19C9-480E-B8F8-8AA99F887D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18AC0-46B2-4EFC-8723-619B82F1EA7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4714F2-13E6-4C8A-83AD-FC4115246F2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95E91-7F52-4759-B0FF-C9FD8954F67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4941C-2739-4231-A8CB-6806058B15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BA344-2595-43AA-ACFB-B3496B0E08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C3422-F3F6-4FDC-8AFC-1495A57AF19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1BEFDF-16C5-41E2-97AA-D203E8E3CB1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3D877-87D7-4249-8380-C7EDC53A095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CBB5D-53AC-4EA9-BCC2-85954ADE7C4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5CD03-7F5A-4720-905D-3119B0FE4C3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F2A78-D70E-4E43-8BCF-99994C5DD12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1C88F-A6AD-4F24-9EB4-A317403643A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22468-1F3F-495B-A1EA-0618EF544CB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C4B7C-F0DE-4312-B232-3A1BEE7136A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1B9CA-557A-422E-9896-F9D49C15A5B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9AA4DD-3020-410B-AADC-15D044E9513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56038-3AD4-4F48-AECF-653A7361F5B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F657A6-4D78-4B3E-BF74-54248ABDAC6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9412D-4E37-4DA0-8420-FE7C4B8E28A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EB679-D454-47D7-BDE0-2B4DD07C661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D8BD4-F3CE-4180-A03E-D12E45F773C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DA0E7-8758-4201-96AE-12586274CA3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F98A2-1F7D-4EE6-A7BB-EE517CC6BD4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28C00C-4E2D-4D35-AF01-58F02366DB6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CFF48-711D-48AA-9C61-43FB01269AC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17058-C58E-4C5F-87D5-90498C8E6F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B6122-CF2C-44EC-9CD8-0F34D69F5CF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A07406-24E9-4D02-BB8B-8196A0833B7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2F0DD-5C38-4A3B-93DD-CA66A3673C0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EB80B-07CE-428F-B9C1-936DAC54F2B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DE859-D6A9-4857-BC13-D2DE909027D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1B2F3-B911-49BD-BEA0-CBFC276BE0E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5B587-C501-4498-81B0-E323817606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49DE-D53E-4F1C-B01E-C48F46C6BAC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5B419-B743-4DE1-9923-EB265280EC7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8AAEF-396C-4319-9D12-BE5A3AAF916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4D9F7-9B9A-4EBB-9E76-98433137A69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0133B-69D6-47C0-B9BA-CD6C048310F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915F7-6232-4F26-89CF-4E689C46629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0F490-C60C-47F7-AD28-4F5D3C5F7D5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F7D34-2F4D-4083-ADB9-182736FB312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DE0A3-E946-457B-8141-DC2C4401A25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65A0C-3945-4388-98FB-FFB7DA25750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CB176-3EBE-404F-99C2-0F35F746115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A3F327-8661-4FB1-BE37-E4DC2CC3088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84E27-11EF-459B-8613-7BEF142D4B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C0474-A8B9-46A2-856E-0649A26C610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355DD-997B-4656-AB7C-C944806F238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7A478-6778-4511-B3D5-856BC4EB4F0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E984E-A340-4B7F-BD9E-FD3B853B85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32267-4292-4713-A7F8-D1167252001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E25DC-792F-4CD2-8B64-7A85CA6992D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4D36C-2CF9-4A4D-B363-9B4D6A4C145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9BE2C-9B75-434B-AED4-D7B2D6854A2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1BBFD-E25D-4113-A913-EFC6B320479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09E0A-3638-4BF4-93C5-8A2C4103BF5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3DCC7-DBC6-47FE-88E8-E641AAB5E91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170F9-8776-4AA9-8ACE-310B55493D8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B7D10-B3E5-423F-B4D8-491091EA3A0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8A9E7-E0C1-44CA-A6CC-F695C1CD7F4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1CAAC-815F-4F9F-8329-A92F0179CEE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03229-476E-49EB-A31F-DA70D9D9FB3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F7DC8-D806-4FF9-B867-14ED90ACFD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FE3BD-7309-4C44-A61D-A277BDEFE1A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4ECC8-A412-44E4-ADB4-44F58C00377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87E42-892C-471C-BC8F-94512E1A873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9B17DF-5CF7-43F1-9B12-47F6DC6032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3BD52-1947-4307-AF98-F2E901E06E1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92D40-D8CD-433F-B97C-A33D6F864B2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DAA0CF-FF30-4208-AA54-484EC5D9257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45D25-4508-4983-8DC0-DB0DCF37934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8F7FE-2F52-4DFA-AC47-B2F047E66DE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C79C60-274B-4FA2-9DBB-018FAF35C8B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4EC66-E8D0-4A2E-871C-BF15FF3AB20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80E0C-9369-45A8-AC3E-BCF09BBC8EC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899F5-8F84-4410-8C2D-221ABEB7F0C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4B6AC-2846-478C-9FEB-81B2FDFE06D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19A75-9713-40E0-838C-A7C46C68BD6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1977C-F308-4214-AE49-F7DF98EB24E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DBA9E-88DC-46C4-A7BB-F105E255B78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7850B8-4221-4E81-B619-896DAD6E7FA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166BE-C915-4868-A818-567B4F933AE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9DFDB-EAF3-4863-9E50-F4019A2F35B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8004A-BE1C-4CE5-8696-085B766499B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47B2B-41F1-49F9-969C-88A8B92DD2D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13709-B500-407E-B0E2-B522795ED4C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70828-832D-4AFA-A22D-1567993E061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7EFC1-54A5-45F4-9976-C1B0620AF46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C82D2-D73B-4CFE-881B-8B8E59CB3BB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52FBD-10D3-4B02-8645-576A7534849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E42EA-6F23-418E-9855-BA49E3D9E658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8F98-DDCF-4069-871E-09E38E09B71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F54DD-144E-46E5-AF61-B8B4E830D37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F88AD-F456-48D7-B8AC-40DB8CF71E9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492BE-7D18-4FBD-BE2B-35FE968D4AE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1B498-05F2-44BB-8A53-BF8BD1D1E7D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036AF-6BD5-4A4E-B887-675A6A2B7A9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1D1D8-3A3B-4B9D-AC5C-843EA8A9B52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F48E8-F591-4AB9-B969-4415E193347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6B34D-C491-4460-8748-DE8A80734AE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99DC4-A320-478F-A1B7-968A3CA88D3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1DBF6-2AED-4E5E-A6C0-747B4698514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21EF11-35E6-400B-965C-701A6735ED3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596C-8B50-4400-9578-4685459355C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901DA-D53C-4451-88AC-8FA69AE131E4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D2E3F-F133-408D-9E19-D4339396C2E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07AEA-98AE-4E8A-951D-AE983128B42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5FE5E-CDD4-485B-AD5B-6E4563CC639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BFD1F-61B8-4C4A-8C42-9D12FD908DF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EBBC0-70AF-4781-8D36-BB09167AAFC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7D6A5B-AC4A-4535-9BF8-D4672E8090C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A95AA-4DE7-4292-A7F8-392F6BE59DD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8BFE4-AAE1-4755-B6D1-B7E0D5DA158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C3DD7-09ED-46A9-AE78-52776A957BD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75381-021E-4A8B-8253-08620C8D18F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4BB7B6-D68A-46D2-B726-42002517479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DC8E4-B55E-4FEC-810F-759AD5123F0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35E9-8EAD-474D-AD91-BB611A9D26AA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D99346-9A19-4C91-9E79-45BD0D07155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61E99-CA54-4EE7-B82D-D8ACFF6FE37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7940-3D24-46AE-9E59-724B119176B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0C9B9-A860-4075-A36A-1142106579F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C77E11-D4BD-424A-9768-C5666255B76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6E100-685C-461E-9C6A-1EC79F36741D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F053D-1195-416F-AFC4-7C47FA71EE3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2A297-B786-454A-85EE-B32BB7A4017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3E213-5747-44C0-807E-187B2A2A3789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630AF-F875-4DD4-B930-5F85796E76A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23C6D-BBE1-4F54-A78C-979D6EBA2787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48948-3A88-47F5-9CEC-B2201B08182B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EAE01-5EAD-4352-B323-14C4D43EE81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CCF48-4894-4A8D-A84E-D2774543EDB0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5091B-09A0-475B-BCC8-578684B7CC3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D648E-ADA4-4945-8D82-E19FDD4604F3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969FB-792C-4B24-847E-D388AE7385F6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FCC98-515F-45FD-8FC5-7579C95B0A6E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7B88C-2D24-4465-BBA3-09A478E3532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0E349-F987-408C-933A-B028B68E55A5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766A0-0FF9-4CA0-B134-BF896A1A8A5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FF906-F445-4589-B25B-6484108D084C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5B53A-139B-46C7-9F8E-31046AE47872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3DE20-B40E-4D45-AA68-9700B66BB30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AC47E-7D0A-41AE-9218-7293ED860C9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BADC5-74D2-440E-B0A8-4D0835F49861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E0F5-EC30-40C7-A388-136868D72DAF}"/>
            </a:ext>
          </a:extLst>
        </xdr:cNvPr>
        <xdr:cNvSpPr>
          <a:spLocks noChangeAspect="1" noChangeArrowheads="1"/>
        </xdr:cNvSpPr>
      </xdr:nvSpPr>
      <xdr:spPr>
        <a:xfrm>
          <a:off x="842962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</xdr:row>
      <xdr:rowOff>104775</xdr:rowOff>
    </xdr:from>
    <xdr:to>
      <xdr:col>2</xdr:col>
      <xdr:colOff>2794097</xdr:colOff>
      <xdr:row>5</xdr:row>
      <xdr:rowOff>76200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A902D678-C5D7-4588-A580-A5F7C43589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436E-79A0-4C75-82DE-9784DD80BCED}">
  <sheetPr>
    <tabColor rgb="FF0070C0"/>
  </sheetPr>
  <dimension ref="A1:M262"/>
  <sheetViews>
    <sheetView tabSelected="1" zoomScaleNormal="100" workbookViewId="0">
      <pane ySplit="9" topLeftCell="A10" activePane="bottomLeft" state="frozen"/>
      <selection pane="bottomLeft" activeCell="L8" sqref="L8"/>
    </sheetView>
  </sheetViews>
  <sheetFormatPr baseColWidth="10" defaultColWidth="11.25" defaultRowHeight="15" x14ac:dyDescent="0.25"/>
  <cols>
    <col min="1" max="1" width="5.375" style="3" customWidth="1"/>
    <col min="2" max="2" width="14" style="3" customWidth="1"/>
    <col min="3" max="3" width="40.25" style="3" customWidth="1"/>
    <col min="4" max="4" width="36" style="3" customWidth="1"/>
    <col min="5" max="5" width="19.25" style="3" customWidth="1"/>
    <col min="6" max="6" width="24.5" style="4" customWidth="1"/>
    <col min="7" max="7" width="21.125" style="3" customWidth="1"/>
    <col min="8" max="8" width="15.625" style="34" customWidth="1"/>
    <col min="9" max="16384" width="11.25" style="3"/>
  </cols>
  <sheetData>
    <row r="1" spans="1:13" ht="15" customHeight="1" x14ac:dyDescent="0.25">
      <c r="A1" s="45"/>
      <c r="B1" s="45"/>
      <c r="C1" s="45"/>
      <c r="D1" s="43" t="s">
        <v>357</v>
      </c>
      <c r="E1" s="43"/>
      <c r="F1" s="43"/>
      <c r="G1" s="43"/>
      <c r="H1" s="43"/>
    </row>
    <row r="2" spans="1:13" ht="24" customHeight="1" x14ac:dyDescent="0.25">
      <c r="A2" s="45"/>
      <c r="B2" s="45"/>
      <c r="C2" s="45"/>
      <c r="D2" s="43"/>
      <c r="E2" s="43"/>
      <c r="F2" s="43"/>
      <c r="G2" s="43"/>
      <c r="H2" s="43"/>
    </row>
    <row r="3" spans="1:13" ht="26.25" customHeight="1" x14ac:dyDescent="0.25">
      <c r="A3" s="45"/>
      <c r="B3" s="45"/>
      <c r="C3" s="45"/>
      <c r="D3" s="43"/>
      <c r="E3" s="43"/>
      <c r="F3" s="43"/>
      <c r="G3" s="43"/>
      <c r="H3" s="43"/>
    </row>
    <row r="4" spans="1:13" ht="27" customHeight="1" x14ac:dyDescent="0.25">
      <c r="A4" s="45"/>
      <c r="B4" s="45"/>
      <c r="C4" s="45"/>
      <c r="D4" s="43"/>
      <c r="E4" s="43"/>
      <c r="F4" s="43"/>
      <c r="G4" s="43"/>
      <c r="H4" s="43"/>
    </row>
    <row r="5" spans="1:13" ht="25.5" customHeight="1" x14ac:dyDescent="0.25">
      <c r="A5" s="45"/>
      <c r="B5" s="45"/>
      <c r="C5" s="45"/>
      <c r="D5" s="43"/>
      <c r="E5" s="43"/>
      <c r="F5" s="43"/>
      <c r="G5" s="43"/>
      <c r="H5" s="43"/>
    </row>
    <row r="6" spans="1:13" ht="26.25" customHeight="1" thickBot="1" x14ac:dyDescent="0.3">
      <c r="A6" s="46"/>
      <c r="B6" s="46"/>
      <c r="C6" s="46"/>
      <c r="D6" s="44"/>
      <c r="E6" s="44"/>
      <c r="F6" s="44"/>
      <c r="G6" s="44"/>
      <c r="H6" s="44"/>
    </row>
    <row r="7" spans="1:13" s="1" customFormat="1" ht="28.5" customHeight="1" thickBot="1" x14ac:dyDescent="0.4">
      <c r="A7" s="40" t="s">
        <v>356</v>
      </c>
      <c r="B7" s="41"/>
      <c r="C7" s="41"/>
      <c r="D7" s="41"/>
      <c r="E7" s="41"/>
      <c r="F7" s="41"/>
      <c r="G7" s="41"/>
      <c r="H7" s="42"/>
      <c r="I7" s="3"/>
      <c r="J7" s="3"/>
      <c r="K7" s="3"/>
      <c r="L7" s="3"/>
      <c r="M7" s="3"/>
    </row>
    <row r="8" spans="1:13" ht="15" customHeight="1" x14ac:dyDescent="0.25">
      <c r="A8" s="28"/>
      <c r="B8" s="28"/>
      <c r="C8" s="28"/>
      <c r="D8" s="27"/>
      <c r="E8" s="27"/>
      <c r="F8" s="27"/>
      <c r="G8" s="27"/>
      <c r="H8" s="29"/>
    </row>
    <row r="9" spans="1:13" s="5" customFormat="1" ht="30" customHeight="1" x14ac:dyDescent="0.15">
      <c r="A9" s="26" t="s">
        <v>4</v>
      </c>
      <c r="B9" s="26" t="s">
        <v>3</v>
      </c>
      <c r="C9" s="26" t="s">
        <v>2</v>
      </c>
      <c r="D9" s="26" t="s">
        <v>5</v>
      </c>
      <c r="E9" s="26" t="s">
        <v>6</v>
      </c>
      <c r="F9" s="26" t="s">
        <v>7</v>
      </c>
      <c r="G9" s="26" t="s">
        <v>1</v>
      </c>
      <c r="H9" s="30" t="s">
        <v>355</v>
      </c>
    </row>
    <row r="10" spans="1:13" ht="30" customHeight="1" x14ac:dyDescent="0.25">
      <c r="A10" s="6">
        <v>1</v>
      </c>
      <c r="B10" s="6" t="s">
        <v>8</v>
      </c>
      <c r="C10" s="6" t="s">
        <v>9</v>
      </c>
      <c r="D10" s="7" t="s">
        <v>10</v>
      </c>
      <c r="E10" s="8">
        <v>10000</v>
      </c>
      <c r="F10" s="9" t="s">
        <v>11</v>
      </c>
      <c r="G10" s="9"/>
      <c r="H10" s="31"/>
    </row>
    <row r="11" spans="1:13" ht="30" customHeight="1" x14ac:dyDescent="0.25">
      <c r="A11" s="6">
        <v>2</v>
      </c>
      <c r="B11" s="6" t="s">
        <v>8</v>
      </c>
      <c r="C11" s="6" t="s">
        <v>12</v>
      </c>
      <c r="D11" s="7" t="s">
        <v>13</v>
      </c>
      <c r="E11" s="8">
        <v>10000</v>
      </c>
      <c r="F11" s="9" t="s">
        <v>14</v>
      </c>
      <c r="G11" s="9"/>
      <c r="H11" s="32"/>
    </row>
    <row r="12" spans="1:13" ht="30" customHeight="1" x14ac:dyDescent="0.25">
      <c r="A12" s="6">
        <v>3</v>
      </c>
      <c r="B12" s="6" t="s">
        <v>8</v>
      </c>
      <c r="C12" s="6" t="s">
        <v>15</v>
      </c>
      <c r="D12" s="7" t="s">
        <v>16</v>
      </c>
      <c r="E12" s="8">
        <v>6500</v>
      </c>
      <c r="F12" s="9" t="s">
        <v>11</v>
      </c>
      <c r="G12" s="9"/>
      <c r="H12" s="32"/>
    </row>
    <row r="13" spans="1:13" ht="30" customHeight="1" x14ac:dyDescent="0.25">
      <c r="A13" s="6">
        <v>4</v>
      </c>
      <c r="B13" s="6" t="s">
        <v>8</v>
      </c>
      <c r="C13" s="6" t="s">
        <v>17</v>
      </c>
      <c r="D13" s="7" t="s">
        <v>18</v>
      </c>
      <c r="E13" s="8">
        <v>7000</v>
      </c>
      <c r="F13" s="9" t="s">
        <v>19</v>
      </c>
      <c r="G13" s="9"/>
      <c r="H13" s="32"/>
    </row>
    <row r="14" spans="1:13" ht="30" customHeight="1" x14ac:dyDescent="0.25">
      <c r="A14" s="6">
        <v>5</v>
      </c>
      <c r="B14" s="6" t="s">
        <v>8</v>
      </c>
      <c r="C14" s="6" t="s">
        <v>20</v>
      </c>
      <c r="D14" s="7" t="s">
        <v>21</v>
      </c>
      <c r="E14" s="8">
        <v>6500</v>
      </c>
      <c r="F14" s="9" t="s">
        <v>22</v>
      </c>
      <c r="G14" s="9"/>
      <c r="H14" s="32"/>
    </row>
    <row r="15" spans="1:13" ht="30" customHeight="1" x14ac:dyDescent="0.25">
      <c r="A15" s="6">
        <v>6</v>
      </c>
      <c r="B15" s="6" t="s">
        <v>8</v>
      </c>
      <c r="C15" s="35" t="s">
        <v>23</v>
      </c>
      <c r="D15" s="2" t="s">
        <v>16</v>
      </c>
      <c r="E15" s="8">
        <f>6000+3000</f>
        <v>9000</v>
      </c>
      <c r="F15" s="9" t="s">
        <v>24</v>
      </c>
      <c r="G15" s="9" t="s">
        <v>0</v>
      </c>
      <c r="H15" s="32"/>
    </row>
    <row r="16" spans="1:13" ht="30" customHeight="1" x14ac:dyDescent="0.25">
      <c r="A16" s="6">
        <v>7</v>
      </c>
      <c r="B16" s="6" t="s">
        <v>8</v>
      </c>
      <c r="C16" s="35" t="s">
        <v>25</v>
      </c>
      <c r="D16" s="2" t="s">
        <v>16</v>
      </c>
      <c r="E16" s="8">
        <f>6500+3250</f>
        <v>9750</v>
      </c>
      <c r="F16" s="9" t="s">
        <v>26</v>
      </c>
      <c r="G16" s="9" t="s">
        <v>0</v>
      </c>
      <c r="H16" s="32"/>
    </row>
    <row r="17" spans="1:8" ht="30" customHeight="1" x14ac:dyDescent="0.25">
      <c r="A17" s="6">
        <v>8</v>
      </c>
      <c r="B17" s="6" t="s">
        <v>8</v>
      </c>
      <c r="C17" s="6" t="s">
        <v>27</v>
      </c>
      <c r="D17" s="7" t="s">
        <v>28</v>
      </c>
      <c r="E17" s="8">
        <v>7000</v>
      </c>
      <c r="F17" s="9" t="s">
        <v>29</v>
      </c>
      <c r="G17" s="9"/>
      <c r="H17" s="32"/>
    </row>
    <row r="18" spans="1:8" ht="30" customHeight="1" x14ac:dyDescent="0.25">
      <c r="A18" s="6">
        <v>9</v>
      </c>
      <c r="B18" s="6" t="s">
        <v>8</v>
      </c>
      <c r="C18" s="6" t="s">
        <v>30</v>
      </c>
      <c r="D18" s="7" t="s">
        <v>16</v>
      </c>
      <c r="E18" s="8">
        <v>6500</v>
      </c>
      <c r="F18" s="9" t="s">
        <v>14</v>
      </c>
      <c r="G18" s="9"/>
      <c r="H18" s="32"/>
    </row>
    <row r="19" spans="1:8" ht="30" customHeight="1" x14ac:dyDescent="0.25">
      <c r="A19" s="6">
        <v>10</v>
      </c>
      <c r="B19" s="6" t="s">
        <v>8</v>
      </c>
      <c r="C19" s="35" t="s">
        <v>31</v>
      </c>
      <c r="D19" s="7" t="s">
        <v>32</v>
      </c>
      <c r="E19" s="10">
        <f>6500+3250</f>
        <v>9750</v>
      </c>
      <c r="F19" s="9" t="s">
        <v>26</v>
      </c>
      <c r="G19" s="9" t="s">
        <v>0</v>
      </c>
      <c r="H19" s="32"/>
    </row>
    <row r="20" spans="1:8" ht="30" customHeight="1" x14ac:dyDescent="0.25">
      <c r="A20" s="6">
        <v>11</v>
      </c>
      <c r="B20" s="6" t="s">
        <v>8</v>
      </c>
      <c r="C20" s="6" t="s">
        <v>33</v>
      </c>
      <c r="D20" s="7" t="s">
        <v>34</v>
      </c>
      <c r="E20" s="8">
        <v>10000</v>
      </c>
      <c r="F20" s="9" t="s">
        <v>29</v>
      </c>
      <c r="G20" s="9"/>
      <c r="H20" s="32"/>
    </row>
    <row r="21" spans="1:8" ht="30" customHeight="1" x14ac:dyDescent="0.25">
      <c r="A21" s="6">
        <v>12</v>
      </c>
      <c r="B21" s="6" t="s">
        <v>8</v>
      </c>
      <c r="C21" s="6" t="s">
        <v>35</v>
      </c>
      <c r="D21" s="7" t="s">
        <v>36</v>
      </c>
      <c r="E21" s="11">
        <v>9000</v>
      </c>
      <c r="F21" s="9" t="s">
        <v>29</v>
      </c>
      <c r="G21" s="9"/>
      <c r="H21" s="32"/>
    </row>
    <row r="22" spans="1:8" ht="30" customHeight="1" x14ac:dyDescent="0.25">
      <c r="A22" s="6">
        <v>13</v>
      </c>
      <c r="B22" s="6" t="s">
        <v>8</v>
      </c>
      <c r="C22" s="6" t="s">
        <v>37</v>
      </c>
      <c r="D22" s="7" t="s">
        <v>38</v>
      </c>
      <c r="E22" s="11">
        <v>7000</v>
      </c>
      <c r="F22" s="9" t="s">
        <v>29</v>
      </c>
      <c r="G22" s="9"/>
      <c r="H22" s="32"/>
    </row>
    <row r="23" spans="1:8" ht="30" customHeight="1" x14ac:dyDescent="0.25">
      <c r="A23" s="6">
        <v>14</v>
      </c>
      <c r="B23" s="6" t="s">
        <v>8</v>
      </c>
      <c r="C23" s="6" t="s">
        <v>39</v>
      </c>
      <c r="D23" s="7" t="s">
        <v>32</v>
      </c>
      <c r="E23" s="8">
        <v>8000</v>
      </c>
      <c r="F23" s="9" t="s">
        <v>29</v>
      </c>
      <c r="G23" s="9"/>
      <c r="H23" s="32"/>
    </row>
    <row r="24" spans="1:8" ht="30" customHeight="1" x14ac:dyDescent="0.25">
      <c r="A24" s="6">
        <v>15</v>
      </c>
      <c r="B24" s="6" t="s">
        <v>8</v>
      </c>
      <c r="C24" s="6" t="s">
        <v>40</v>
      </c>
      <c r="D24" s="7" t="s">
        <v>21</v>
      </c>
      <c r="E24" s="8">
        <v>6500</v>
      </c>
      <c r="F24" s="9" t="s">
        <v>22</v>
      </c>
      <c r="G24" s="9"/>
      <c r="H24" s="32"/>
    </row>
    <row r="25" spans="1:8" ht="30" customHeight="1" x14ac:dyDescent="0.25">
      <c r="A25" s="6">
        <v>16</v>
      </c>
      <c r="B25" s="6" t="s">
        <v>8</v>
      </c>
      <c r="C25" s="35" t="s">
        <v>41</v>
      </c>
      <c r="D25" s="2" t="s">
        <v>13</v>
      </c>
      <c r="E25" s="8">
        <f>10000+2666.67</f>
        <v>12666.67</v>
      </c>
      <c r="F25" s="9" t="s">
        <v>42</v>
      </c>
      <c r="G25" s="9" t="s">
        <v>43</v>
      </c>
      <c r="H25" s="32"/>
    </row>
    <row r="26" spans="1:8" ht="30" customHeight="1" x14ac:dyDescent="0.25">
      <c r="A26" s="6">
        <v>17</v>
      </c>
      <c r="B26" s="6" t="s">
        <v>8</v>
      </c>
      <c r="C26" s="35" t="s">
        <v>44</v>
      </c>
      <c r="D26" s="7" t="s">
        <v>45</v>
      </c>
      <c r="E26" s="10">
        <f>6500+1733.33</f>
        <v>8233.33</v>
      </c>
      <c r="F26" s="9" t="s">
        <v>46</v>
      </c>
      <c r="G26" s="9" t="s">
        <v>43</v>
      </c>
      <c r="H26" s="32"/>
    </row>
    <row r="27" spans="1:8" ht="30" customHeight="1" x14ac:dyDescent="0.25">
      <c r="A27" s="6">
        <v>18</v>
      </c>
      <c r="B27" s="6" t="s">
        <v>8</v>
      </c>
      <c r="C27" s="6" t="s">
        <v>47</v>
      </c>
      <c r="D27" s="7" t="s">
        <v>48</v>
      </c>
      <c r="E27" s="11">
        <v>10000</v>
      </c>
      <c r="F27" s="9" t="s">
        <v>29</v>
      </c>
      <c r="G27" s="9"/>
      <c r="H27" s="32"/>
    </row>
    <row r="28" spans="1:8" ht="30" customHeight="1" x14ac:dyDescent="0.25">
      <c r="A28" s="6">
        <v>19</v>
      </c>
      <c r="B28" s="6" t="s">
        <v>8</v>
      </c>
      <c r="C28" s="6" t="s">
        <v>49</v>
      </c>
      <c r="D28" s="7" t="s">
        <v>50</v>
      </c>
      <c r="E28" s="8">
        <f>6500+6283.33</f>
        <v>12783.33</v>
      </c>
      <c r="F28" s="9" t="s">
        <v>51</v>
      </c>
      <c r="G28" s="9" t="s">
        <v>52</v>
      </c>
      <c r="H28" s="32"/>
    </row>
    <row r="29" spans="1:8" ht="30" customHeight="1" x14ac:dyDescent="0.25">
      <c r="A29" s="6">
        <v>20</v>
      </c>
      <c r="B29" s="6" t="s">
        <v>8</v>
      </c>
      <c r="C29" s="6" t="s">
        <v>53</v>
      </c>
      <c r="D29" s="7" t="s">
        <v>18</v>
      </c>
      <c r="E29" s="8">
        <v>7000</v>
      </c>
      <c r="F29" s="9" t="s">
        <v>54</v>
      </c>
      <c r="G29" s="9"/>
      <c r="H29" s="32"/>
    </row>
    <row r="30" spans="1:8" ht="30" customHeight="1" x14ac:dyDescent="0.25">
      <c r="A30" s="6">
        <v>21</v>
      </c>
      <c r="B30" s="6" t="s">
        <v>8</v>
      </c>
      <c r="C30" s="35" t="s">
        <v>55</v>
      </c>
      <c r="D30" s="7" t="s">
        <v>38</v>
      </c>
      <c r="E30" s="10">
        <v>9866.67</v>
      </c>
      <c r="F30" s="9" t="s">
        <v>56</v>
      </c>
      <c r="G30" s="9" t="s">
        <v>57</v>
      </c>
      <c r="H30" s="32"/>
    </row>
    <row r="31" spans="1:8" ht="30" customHeight="1" x14ac:dyDescent="0.25">
      <c r="A31" s="6">
        <v>22</v>
      </c>
      <c r="B31" s="6" t="s">
        <v>8</v>
      </c>
      <c r="C31" s="6" t="s">
        <v>58</v>
      </c>
      <c r="D31" s="7" t="s">
        <v>21</v>
      </c>
      <c r="E31" s="8">
        <v>6500</v>
      </c>
      <c r="F31" s="9" t="s">
        <v>22</v>
      </c>
      <c r="G31" s="9"/>
      <c r="H31" s="32"/>
    </row>
    <row r="32" spans="1:8" ht="30" customHeight="1" x14ac:dyDescent="0.25">
      <c r="A32" s="6">
        <v>23</v>
      </c>
      <c r="B32" s="6" t="s">
        <v>8</v>
      </c>
      <c r="C32" s="35" t="s">
        <v>59</v>
      </c>
      <c r="D32" s="7" t="s">
        <v>60</v>
      </c>
      <c r="E32" s="10">
        <v>10000</v>
      </c>
      <c r="F32" s="9" t="s">
        <v>22</v>
      </c>
      <c r="G32" s="9"/>
      <c r="H32" s="32"/>
    </row>
    <row r="33" spans="1:12" ht="30" customHeight="1" x14ac:dyDescent="0.25">
      <c r="A33" s="6">
        <v>24</v>
      </c>
      <c r="B33" s="6" t="s">
        <v>8</v>
      </c>
      <c r="C33" s="6" t="s">
        <v>61</v>
      </c>
      <c r="D33" s="7" t="s">
        <v>16</v>
      </c>
      <c r="E33" s="8">
        <v>6500</v>
      </c>
      <c r="F33" s="9" t="s">
        <v>14</v>
      </c>
      <c r="G33" s="9"/>
      <c r="H33" s="32"/>
    </row>
    <row r="34" spans="1:12" ht="30" customHeight="1" x14ac:dyDescent="0.25">
      <c r="A34" s="6">
        <v>25</v>
      </c>
      <c r="B34" s="6" t="s">
        <v>8</v>
      </c>
      <c r="C34" s="6" t="s">
        <v>62</v>
      </c>
      <c r="D34" s="7" t="s">
        <v>63</v>
      </c>
      <c r="E34" s="8">
        <v>10000</v>
      </c>
      <c r="F34" s="9" t="s">
        <v>64</v>
      </c>
      <c r="G34" s="9"/>
      <c r="H34" s="32"/>
    </row>
    <row r="35" spans="1:12" ht="30" customHeight="1" x14ac:dyDescent="0.25">
      <c r="A35" s="6">
        <v>26</v>
      </c>
      <c r="B35" s="6" t="s">
        <v>8</v>
      </c>
      <c r="C35" s="6" t="s">
        <v>65</v>
      </c>
      <c r="D35" s="7" t="s">
        <v>21</v>
      </c>
      <c r="E35" s="8">
        <v>6500</v>
      </c>
      <c r="F35" s="9" t="s">
        <v>22</v>
      </c>
      <c r="G35" s="9"/>
      <c r="H35" s="32"/>
    </row>
    <row r="36" spans="1:12" ht="30" customHeight="1" x14ac:dyDescent="0.25">
      <c r="A36" s="6">
        <v>27</v>
      </c>
      <c r="B36" s="6" t="s">
        <v>8</v>
      </c>
      <c r="C36" s="6" t="s">
        <v>66</v>
      </c>
      <c r="D36" s="7" t="s">
        <v>32</v>
      </c>
      <c r="E36" s="8">
        <v>7000</v>
      </c>
      <c r="F36" s="9" t="s">
        <v>29</v>
      </c>
      <c r="G36" s="9"/>
      <c r="H36" s="32"/>
    </row>
    <row r="37" spans="1:12" ht="30" customHeight="1" x14ac:dyDescent="0.25">
      <c r="A37" s="6">
        <v>28</v>
      </c>
      <c r="B37" s="6" t="s">
        <v>8</v>
      </c>
      <c r="C37" s="6" t="s">
        <v>67</v>
      </c>
      <c r="D37" s="7" t="s">
        <v>68</v>
      </c>
      <c r="E37" s="8">
        <v>10000</v>
      </c>
      <c r="F37" s="9" t="s">
        <v>29</v>
      </c>
      <c r="G37" s="9"/>
      <c r="H37" s="32"/>
      <c r="J37" s="12"/>
      <c r="K37" s="13"/>
      <c r="L37" s="14"/>
    </row>
    <row r="38" spans="1:12" ht="30" customHeight="1" x14ac:dyDescent="0.25">
      <c r="A38" s="6">
        <v>29</v>
      </c>
      <c r="B38" s="6" t="s">
        <v>8</v>
      </c>
      <c r="C38" s="6" t="s">
        <v>69</v>
      </c>
      <c r="D38" s="7" t="s">
        <v>70</v>
      </c>
      <c r="E38" s="8">
        <v>7000</v>
      </c>
      <c r="F38" s="9" t="s">
        <v>29</v>
      </c>
      <c r="G38" s="9"/>
      <c r="H38" s="32"/>
      <c r="J38" s="12"/>
      <c r="K38" s="13"/>
      <c r="L38" s="14"/>
    </row>
    <row r="39" spans="1:12" ht="30" customHeight="1" x14ac:dyDescent="0.25">
      <c r="A39" s="6">
        <v>30</v>
      </c>
      <c r="B39" s="6" t="s">
        <v>8</v>
      </c>
      <c r="C39" s="6" t="s">
        <v>71</v>
      </c>
      <c r="D39" s="7" t="s">
        <v>72</v>
      </c>
      <c r="E39" s="8">
        <v>10000</v>
      </c>
      <c r="F39" s="9" t="s">
        <v>29</v>
      </c>
      <c r="G39" s="9"/>
      <c r="H39" s="32"/>
      <c r="J39" s="12"/>
      <c r="K39" s="13"/>
      <c r="L39" s="14"/>
    </row>
    <row r="40" spans="1:12" ht="30" customHeight="1" x14ac:dyDescent="0.25">
      <c r="A40" s="6">
        <v>31</v>
      </c>
      <c r="B40" s="6" t="s">
        <v>8</v>
      </c>
      <c r="C40" s="6" t="s">
        <v>73</v>
      </c>
      <c r="D40" s="7" t="s">
        <v>32</v>
      </c>
      <c r="E40" s="11">
        <v>7000</v>
      </c>
      <c r="F40" s="9" t="s">
        <v>29</v>
      </c>
      <c r="G40" s="9"/>
      <c r="H40" s="32"/>
    </row>
    <row r="41" spans="1:12" ht="30" customHeight="1" x14ac:dyDescent="0.25">
      <c r="A41" s="6">
        <v>32</v>
      </c>
      <c r="B41" s="6" t="s">
        <v>8</v>
      </c>
      <c r="C41" s="6" t="s">
        <v>74</v>
      </c>
      <c r="D41" s="7" t="s">
        <v>32</v>
      </c>
      <c r="E41" s="8">
        <v>6500</v>
      </c>
      <c r="F41" s="9" t="s">
        <v>14</v>
      </c>
      <c r="G41" s="9"/>
      <c r="H41" s="32"/>
    </row>
    <row r="42" spans="1:12" ht="30" customHeight="1" x14ac:dyDescent="0.25">
      <c r="A42" s="6">
        <v>33</v>
      </c>
      <c r="B42" s="6" t="s">
        <v>8</v>
      </c>
      <c r="C42" s="6" t="s">
        <v>75</v>
      </c>
      <c r="D42" s="7" t="s">
        <v>21</v>
      </c>
      <c r="E42" s="8">
        <v>6500</v>
      </c>
      <c r="F42" s="9" t="s">
        <v>22</v>
      </c>
      <c r="G42" s="9"/>
      <c r="H42" s="32"/>
    </row>
    <row r="43" spans="1:12" ht="30" customHeight="1" x14ac:dyDescent="0.25">
      <c r="A43" s="6">
        <v>34</v>
      </c>
      <c r="B43" s="6" t="s">
        <v>8</v>
      </c>
      <c r="C43" s="6" t="s">
        <v>76</v>
      </c>
      <c r="D43" s="7" t="s">
        <v>32</v>
      </c>
      <c r="E43" s="8">
        <v>6500</v>
      </c>
      <c r="F43" s="9" t="s">
        <v>29</v>
      </c>
      <c r="G43" s="9"/>
      <c r="H43" s="32"/>
    </row>
    <row r="44" spans="1:12" ht="30" customHeight="1" x14ac:dyDescent="0.25">
      <c r="A44" s="6">
        <v>35</v>
      </c>
      <c r="B44" s="6" t="s">
        <v>8</v>
      </c>
      <c r="C44" s="6" t="s">
        <v>77</v>
      </c>
      <c r="D44" s="7" t="s">
        <v>34</v>
      </c>
      <c r="E44" s="8">
        <v>9000</v>
      </c>
      <c r="F44" s="9" t="s">
        <v>29</v>
      </c>
      <c r="G44" s="9"/>
      <c r="H44" s="32"/>
    </row>
    <row r="45" spans="1:12" ht="30" customHeight="1" x14ac:dyDescent="0.25">
      <c r="A45" s="6">
        <v>36</v>
      </c>
      <c r="B45" s="6" t="s">
        <v>8</v>
      </c>
      <c r="C45" s="6" t="s">
        <v>78</v>
      </c>
      <c r="D45" s="7" t="s">
        <v>21</v>
      </c>
      <c r="E45" s="8">
        <v>6500</v>
      </c>
      <c r="F45" s="9" t="s">
        <v>14</v>
      </c>
      <c r="G45" s="9"/>
      <c r="H45" s="32"/>
    </row>
    <row r="46" spans="1:12" ht="30" customHeight="1" x14ac:dyDescent="0.25">
      <c r="A46" s="6">
        <v>37</v>
      </c>
      <c r="B46" s="6" t="s">
        <v>8</v>
      </c>
      <c r="C46" s="6" t="s">
        <v>79</v>
      </c>
      <c r="D46" s="7" t="s">
        <v>32</v>
      </c>
      <c r="E46" s="11">
        <v>6500</v>
      </c>
      <c r="F46" s="9" t="s">
        <v>29</v>
      </c>
      <c r="G46" s="9"/>
      <c r="H46" s="32"/>
    </row>
    <row r="47" spans="1:12" ht="30" customHeight="1" x14ac:dyDescent="0.25">
      <c r="A47" s="6">
        <v>38</v>
      </c>
      <c r="B47" s="6" t="s">
        <v>8</v>
      </c>
      <c r="C47" s="6" t="s">
        <v>80</v>
      </c>
      <c r="D47" s="7" t="s">
        <v>16</v>
      </c>
      <c r="E47" s="8">
        <v>6500</v>
      </c>
      <c r="F47" s="9" t="s">
        <v>14</v>
      </c>
      <c r="G47" s="9"/>
      <c r="H47" s="32"/>
    </row>
    <row r="48" spans="1:12" ht="30" customHeight="1" x14ac:dyDescent="0.25">
      <c r="A48" s="6">
        <v>39</v>
      </c>
      <c r="B48" s="6" t="s">
        <v>8</v>
      </c>
      <c r="C48" s="6" t="s">
        <v>81</v>
      </c>
      <c r="D48" s="7" t="s">
        <v>45</v>
      </c>
      <c r="E48" s="11">
        <v>7000</v>
      </c>
      <c r="F48" s="9" t="s">
        <v>29</v>
      </c>
      <c r="G48" s="9"/>
      <c r="H48" s="32"/>
    </row>
    <row r="49" spans="1:8" ht="30" customHeight="1" x14ac:dyDescent="0.25">
      <c r="A49" s="6">
        <v>40</v>
      </c>
      <c r="B49" s="6" t="s">
        <v>8</v>
      </c>
      <c r="C49" s="15" t="s">
        <v>82</v>
      </c>
      <c r="D49" s="7" t="s">
        <v>50</v>
      </c>
      <c r="E49" s="10">
        <v>6500</v>
      </c>
      <c r="F49" s="9" t="s">
        <v>29</v>
      </c>
      <c r="G49" s="9"/>
      <c r="H49" s="32"/>
    </row>
    <row r="50" spans="1:8" ht="30" customHeight="1" x14ac:dyDescent="0.25">
      <c r="A50" s="6">
        <v>41</v>
      </c>
      <c r="B50" s="6" t="s">
        <v>8</v>
      </c>
      <c r="C50" s="6" t="s">
        <v>83</v>
      </c>
      <c r="D50" s="7" t="s">
        <v>84</v>
      </c>
      <c r="E50" s="8">
        <v>7000</v>
      </c>
      <c r="F50" s="9" t="s">
        <v>29</v>
      </c>
      <c r="G50" s="9"/>
      <c r="H50" s="32"/>
    </row>
    <row r="51" spans="1:8" ht="30" customHeight="1" x14ac:dyDescent="0.25">
      <c r="A51" s="6">
        <v>42</v>
      </c>
      <c r="B51" s="6" t="s">
        <v>8</v>
      </c>
      <c r="C51" s="6" t="s">
        <v>85</v>
      </c>
      <c r="D51" s="7" t="s">
        <v>21</v>
      </c>
      <c r="E51" s="8">
        <v>6500</v>
      </c>
      <c r="F51" s="9" t="s">
        <v>22</v>
      </c>
      <c r="G51" s="9"/>
      <c r="H51" s="32"/>
    </row>
    <row r="52" spans="1:8" ht="30" customHeight="1" x14ac:dyDescent="0.25">
      <c r="A52" s="6">
        <v>43</v>
      </c>
      <c r="B52" s="6" t="s">
        <v>8</v>
      </c>
      <c r="C52" s="6" t="s">
        <v>86</v>
      </c>
      <c r="D52" s="7" t="s">
        <v>21</v>
      </c>
      <c r="E52" s="8">
        <v>6500</v>
      </c>
      <c r="F52" s="9" t="s">
        <v>22</v>
      </c>
      <c r="G52" s="9"/>
      <c r="H52" s="32"/>
    </row>
    <row r="53" spans="1:8" ht="30" customHeight="1" x14ac:dyDescent="0.25">
      <c r="A53" s="6">
        <v>44</v>
      </c>
      <c r="B53" s="6" t="s">
        <v>8</v>
      </c>
      <c r="C53" s="6" t="s">
        <v>87</v>
      </c>
      <c r="D53" s="7" t="s">
        <v>34</v>
      </c>
      <c r="E53" s="8">
        <v>9000</v>
      </c>
      <c r="F53" s="9" t="s">
        <v>29</v>
      </c>
      <c r="G53" s="9"/>
      <c r="H53" s="32"/>
    </row>
    <row r="54" spans="1:8" ht="30" customHeight="1" x14ac:dyDescent="0.25">
      <c r="A54" s="6">
        <v>45</v>
      </c>
      <c r="B54" s="6" t="s">
        <v>8</v>
      </c>
      <c r="C54" s="6" t="s">
        <v>88</v>
      </c>
      <c r="D54" s="7" t="s">
        <v>89</v>
      </c>
      <c r="E54" s="8">
        <f>10000+2666.67</f>
        <v>12666.67</v>
      </c>
      <c r="F54" s="9" t="s">
        <v>90</v>
      </c>
      <c r="G54" s="9" t="s">
        <v>43</v>
      </c>
      <c r="H54" s="32"/>
    </row>
    <row r="55" spans="1:8" ht="30" customHeight="1" x14ac:dyDescent="0.25">
      <c r="A55" s="6">
        <v>46</v>
      </c>
      <c r="B55" s="6" t="s">
        <v>8</v>
      </c>
      <c r="C55" s="36" t="s">
        <v>91</v>
      </c>
      <c r="D55" s="7" t="s">
        <v>16</v>
      </c>
      <c r="E55" s="8">
        <v>6500</v>
      </c>
      <c r="F55" s="9" t="s">
        <v>14</v>
      </c>
      <c r="G55" s="9"/>
      <c r="H55" s="32"/>
    </row>
    <row r="56" spans="1:8" ht="30" customHeight="1" x14ac:dyDescent="0.25">
      <c r="A56" s="6">
        <v>47</v>
      </c>
      <c r="B56" s="6" t="s">
        <v>8</v>
      </c>
      <c r="C56" s="6" t="s">
        <v>92</v>
      </c>
      <c r="D56" s="7" t="s">
        <v>70</v>
      </c>
      <c r="E56" s="11">
        <v>6500</v>
      </c>
      <c r="F56" s="9" t="s">
        <v>29</v>
      </c>
      <c r="G56" s="9"/>
      <c r="H56" s="32"/>
    </row>
    <row r="57" spans="1:8" ht="30" customHeight="1" x14ac:dyDescent="0.25">
      <c r="A57" s="6">
        <v>48</v>
      </c>
      <c r="B57" s="6" t="s">
        <v>8</v>
      </c>
      <c r="C57" s="6" t="s">
        <v>93</v>
      </c>
      <c r="D57" s="7" t="s">
        <v>94</v>
      </c>
      <c r="E57" s="8">
        <v>9000</v>
      </c>
      <c r="F57" s="9" t="s">
        <v>29</v>
      </c>
      <c r="G57" s="9"/>
      <c r="H57" s="32"/>
    </row>
    <row r="58" spans="1:8" ht="30" customHeight="1" x14ac:dyDescent="0.25">
      <c r="A58" s="6">
        <v>49</v>
      </c>
      <c r="B58" s="6" t="s">
        <v>8</v>
      </c>
      <c r="C58" s="6" t="s">
        <v>95</v>
      </c>
      <c r="D58" s="7" t="s">
        <v>34</v>
      </c>
      <c r="E58" s="11">
        <v>10000</v>
      </c>
      <c r="F58" s="9" t="s">
        <v>29</v>
      </c>
      <c r="G58" s="9"/>
      <c r="H58" s="32">
        <v>1250</v>
      </c>
    </row>
    <row r="59" spans="1:8" ht="30" customHeight="1" x14ac:dyDescent="0.25">
      <c r="A59" s="6">
        <v>50</v>
      </c>
      <c r="B59" s="6" t="s">
        <v>8</v>
      </c>
      <c r="C59" s="6" t="s">
        <v>96</v>
      </c>
      <c r="D59" s="7" t="s">
        <v>97</v>
      </c>
      <c r="E59" s="8">
        <v>9000</v>
      </c>
      <c r="F59" s="9" t="s">
        <v>29</v>
      </c>
      <c r="G59" s="9"/>
      <c r="H59" s="32"/>
    </row>
    <row r="60" spans="1:8" ht="30" customHeight="1" x14ac:dyDescent="0.25">
      <c r="A60" s="6">
        <v>51</v>
      </c>
      <c r="B60" s="6" t="s">
        <v>8</v>
      </c>
      <c r="C60" s="16" t="s">
        <v>98</v>
      </c>
      <c r="D60" s="7" t="s">
        <v>99</v>
      </c>
      <c r="E60" s="10">
        <v>9000</v>
      </c>
      <c r="F60" s="9" t="s">
        <v>29</v>
      </c>
      <c r="G60" s="9"/>
      <c r="H60" s="32"/>
    </row>
    <row r="61" spans="1:8" ht="30" customHeight="1" x14ac:dyDescent="0.25">
      <c r="A61" s="6">
        <v>52</v>
      </c>
      <c r="B61" s="6" t="s">
        <v>8</v>
      </c>
      <c r="C61" s="35" t="s">
        <v>100</v>
      </c>
      <c r="D61" s="17" t="s">
        <v>68</v>
      </c>
      <c r="E61" s="10">
        <v>10000</v>
      </c>
      <c r="F61" s="9" t="s">
        <v>101</v>
      </c>
      <c r="G61" s="9"/>
      <c r="H61" s="32"/>
    </row>
    <row r="62" spans="1:8" ht="30" customHeight="1" x14ac:dyDescent="0.25">
      <c r="A62" s="6">
        <v>53</v>
      </c>
      <c r="B62" s="6" t="s">
        <v>8</v>
      </c>
      <c r="C62" s="6" t="s">
        <v>102</v>
      </c>
      <c r="D62" s="7" t="s">
        <v>94</v>
      </c>
      <c r="E62" s="11">
        <v>10000</v>
      </c>
      <c r="F62" s="9" t="s">
        <v>29</v>
      </c>
      <c r="G62" s="9"/>
      <c r="H62" s="32"/>
    </row>
    <row r="63" spans="1:8" ht="30" customHeight="1" x14ac:dyDescent="0.25">
      <c r="A63" s="6">
        <v>54</v>
      </c>
      <c r="B63" s="6" t="s">
        <v>8</v>
      </c>
      <c r="C63" s="35" t="s">
        <v>103</v>
      </c>
      <c r="D63" s="7" t="s">
        <v>50</v>
      </c>
      <c r="E63" s="10">
        <v>6500</v>
      </c>
      <c r="F63" s="9" t="s">
        <v>14</v>
      </c>
      <c r="G63" s="9"/>
      <c r="H63" s="32"/>
    </row>
    <row r="64" spans="1:8" ht="30" customHeight="1" x14ac:dyDescent="0.25">
      <c r="A64" s="6">
        <v>55</v>
      </c>
      <c r="B64" s="6" t="s">
        <v>8</v>
      </c>
      <c r="C64" s="6" t="s">
        <v>104</v>
      </c>
      <c r="D64" s="7" t="s">
        <v>97</v>
      </c>
      <c r="E64" s="8">
        <v>10000</v>
      </c>
      <c r="F64" s="9" t="s">
        <v>29</v>
      </c>
      <c r="G64" s="9"/>
      <c r="H64" s="32"/>
    </row>
    <row r="65" spans="1:8" ht="30" customHeight="1" x14ac:dyDescent="0.25">
      <c r="A65" s="6">
        <v>56</v>
      </c>
      <c r="B65" s="6" t="s">
        <v>8</v>
      </c>
      <c r="C65" s="6" t="s">
        <v>105</v>
      </c>
      <c r="D65" s="7" t="s">
        <v>32</v>
      </c>
      <c r="E65" s="8">
        <v>7000</v>
      </c>
      <c r="F65" s="9" t="s">
        <v>29</v>
      </c>
      <c r="G65" s="9"/>
      <c r="H65" s="32"/>
    </row>
    <row r="66" spans="1:8" s="18" customFormat="1" ht="30" customHeight="1" x14ac:dyDescent="0.25">
      <c r="A66" s="6">
        <v>57</v>
      </c>
      <c r="B66" s="6" t="s">
        <v>8</v>
      </c>
      <c r="C66" s="6" t="s">
        <v>106</v>
      </c>
      <c r="D66" s="7" t="s">
        <v>32</v>
      </c>
      <c r="E66" s="11">
        <v>7000</v>
      </c>
      <c r="F66" s="9" t="s">
        <v>29</v>
      </c>
      <c r="G66" s="9"/>
      <c r="H66" s="33"/>
    </row>
    <row r="67" spans="1:8" ht="30" customHeight="1" x14ac:dyDescent="0.25">
      <c r="A67" s="6">
        <v>58</v>
      </c>
      <c r="B67" s="6" t="s">
        <v>8</v>
      </c>
      <c r="C67" s="6" t="s">
        <v>107</v>
      </c>
      <c r="D67" s="7" t="s">
        <v>21</v>
      </c>
      <c r="E67" s="8">
        <v>6500</v>
      </c>
      <c r="F67" s="9" t="s">
        <v>22</v>
      </c>
      <c r="G67" s="9"/>
      <c r="H67" s="32"/>
    </row>
    <row r="68" spans="1:8" ht="30" customHeight="1" x14ac:dyDescent="0.25">
      <c r="A68" s="6">
        <v>59</v>
      </c>
      <c r="B68" s="6" t="s">
        <v>8</v>
      </c>
      <c r="C68" s="6" t="s">
        <v>108</v>
      </c>
      <c r="D68" s="7" t="s">
        <v>89</v>
      </c>
      <c r="E68" s="8">
        <v>10000</v>
      </c>
      <c r="F68" s="9" t="s">
        <v>29</v>
      </c>
      <c r="G68" s="9"/>
      <c r="H68" s="32"/>
    </row>
    <row r="69" spans="1:8" ht="30" customHeight="1" x14ac:dyDescent="0.25">
      <c r="A69" s="6">
        <v>60</v>
      </c>
      <c r="B69" s="6" t="s">
        <v>8</v>
      </c>
      <c r="C69" s="6" t="s">
        <v>109</v>
      </c>
      <c r="D69" s="7" t="s">
        <v>21</v>
      </c>
      <c r="E69" s="8">
        <v>6500</v>
      </c>
      <c r="F69" s="9" t="s">
        <v>22</v>
      </c>
      <c r="G69" s="9"/>
      <c r="H69" s="32"/>
    </row>
    <row r="70" spans="1:8" ht="30" customHeight="1" x14ac:dyDescent="0.25">
      <c r="A70" s="6">
        <v>61</v>
      </c>
      <c r="B70" s="6" t="s">
        <v>8</v>
      </c>
      <c r="C70" s="6" t="s">
        <v>110</v>
      </c>
      <c r="D70" s="7" t="s">
        <v>111</v>
      </c>
      <c r="E70" s="8">
        <v>7000</v>
      </c>
      <c r="F70" s="9" t="s">
        <v>29</v>
      </c>
      <c r="G70" s="9"/>
      <c r="H70" s="32"/>
    </row>
    <row r="71" spans="1:8" ht="30" customHeight="1" x14ac:dyDescent="0.25">
      <c r="A71" s="6">
        <v>62</v>
      </c>
      <c r="B71" s="6" t="s">
        <v>8</v>
      </c>
      <c r="C71" s="6" t="s">
        <v>112</v>
      </c>
      <c r="D71" s="7" t="s">
        <v>21</v>
      </c>
      <c r="E71" s="8">
        <v>6500</v>
      </c>
      <c r="F71" s="9" t="s">
        <v>22</v>
      </c>
      <c r="G71" s="9"/>
      <c r="H71" s="32"/>
    </row>
    <row r="72" spans="1:8" ht="30" customHeight="1" x14ac:dyDescent="0.25">
      <c r="A72" s="6">
        <v>63</v>
      </c>
      <c r="B72" s="6" t="s">
        <v>8</v>
      </c>
      <c r="C72" s="6" t="s">
        <v>113</v>
      </c>
      <c r="D72" s="7" t="s">
        <v>16</v>
      </c>
      <c r="E72" s="8">
        <v>6500</v>
      </c>
      <c r="F72" s="9" t="s">
        <v>14</v>
      </c>
      <c r="G72" s="9"/>
      <c r="H72" s="32"/>
    </row>
    <row r="73" spans="1:8" ht="30" customHeight="1" x14ac:dyDescent="0.25">
      <c r="A73" s="6">
        <v>64</v>
      </c>
      <c r="B73" s="6" t="s">
        <v>8</v>
      </c>
      <c r="C73" s="19" t="s">
        <v>114</v>
      </c>
      <c r="D73" s="7" t="s">
        <v>70</v>
      </c>
      <c r="E73" s="8">
        <v>7000</v>
      </c>
      <c r="F73" s="9" t="s">
        <v>29</v>
      </c>
      <c r="G73" s="9"/>
      <c r="H73" s="32"/>
    </row>
    <row r="74" spans="1:8" ht="30" customHeight="1" x14ac:dyDescent="0.25">
      <c r="A74" s="6">
        <v>65</v>
      </c>
      <c r="B74" s="6" t="s">
        <v>8</v>
      </c>
      <c r="C74" s="6" t="s">
        <v>115</v>
      </c>
      <c r="D74" s="7" t="s">
        <v>116</v>
      </c>
      <c r="E74" s="11">
        <v>8000</v>
      </c>
      <c r="F74" s="9" t="s">
        <v>29</v>
      </c>
      <c r="G74" s="9"/>
      <c r="H74" s="32">
        <v>1358.5</v>
      </c>
    </row>
    <row r="75" spans="1:8" ht="30" customHeight="1" x14ac:dyDescent="0.25">
      <c r="A75" s="6">
        <v>66</v>
      </c>
      <c r="B75" s="6" t="s">
        <v>8</v>
      </c>
      <c r="C75" s="6" t="s">
        <v>117</v>
      </c>
      <c r="D75" s="7" t="s">
        <v>21</v>
      </c>
      <c r="E75" s="8">
        <v>6500</v>
      </c>
      <c r="F75" s="9" t="s">
        <v>22</v>
      </c>
      <c r="G75" s="9"/>
      <c r="H75" s="32"/>
    </row>
    <row r="76" spans="1:8" ht="30" customHeight="1" x14ac:dyDescent="0.25">
      <c r="A76" s="6">
        <v>67</v>
      </c>
      <c r="B76" s="6" t="s">
        <v>8</v>
      </c>
      <c r="C76" s="37" t="s">
        <v>118</v>
      </c>
      <c r="D76" s="7" t="s">
        <v>32</v>
      </c>
      <c r="E76" s="11">
        <v>7000</v>
      </c>
      <c r="F76" s="9" t="s">
        <v>29</v>
      </c>
      <c r="G76" s="9"/>
      <c r="H76" s="32"/>
    </row>
    <row r="77" spans="1:8" ht="30" customHeight="1" x14ac:dyDescent="0.25">
      <c r="A77" s="6">
        <v>68</v>
      </c>
      <c r="B77" s="6" t="s">
        <v>8</v>
      </c>
      <c r="C77" s="6" t="s">
        <v>119</v>
      </c>
      <c r="D77" s="7" t="s">
        <v>70</v>
      </c>
      <c r="E77" s="8">
        <v>7000</v>
      </c>
      <c r="F77" s="9" t="s">
        <v>29</v>
      </c>
      <c r="G77" s="9"/>
      <c r="H77" s="32"/>
    </row>
    <row r="78" spans="1:8" ht="30" customHeight="1" x14ac:dyDescent="0.25">
      <c r="A78" s="6">
        <v>69</v>
      </c>
      <c r="B78" s="6" t="s">
        <v>8</v>
      </c>
      <c r="C78" s="6" t="s">
        <v>120</v>
      </c>
      <c r="D78" s="7" t="s">
        <v>70</v>
      </c>
      <c r="E78" s="11">
        <v>7000</v>
      </c>
      <c r="F78" s="9" t="s">
        <v>29</v>
      </c>
      <c r="G78" s="9"/>
      <c r="H78" s="32"/>
    </row>
    <row r="79" spans="1:8" ht="30" customHeight="1" x14ac:dyDescent="0.25">
      <c r="A79" s="6">
        <v>70</v>
      </c>
      <c r="B79" s="6" t="s">
        <v>8</v>
      </c>
      <c r="C79" s="35" t="s">
        <v>121</v>
      </c>
      <c r="D79" s="7" t="s">
        <v>18</v>
      </c>
      <c r="E79" s="8">
        <v>7000</v>
      </c>
      <c r="F79" s="9" t="s">
        <v>29</v>
      </c>
      <c r="G79" s="9"/>
      <c r="H79" s="32"/>
    </row>
    <row r="80" spans="1:8" ht="30" customHeight="1" x14ac:dyDescent="0.25">
      <c r="A80" s="6">
        <v>71</v>
      </c>
      <c r="B80" s="6" t="s">
        <v>8</v>
      </c>
      <c r="C80" s="6" t="s">
        <v>122</v>
      </c>
      <c r="D80" s="7" t="s">
        <v>32</v>
      </c>
      <c r="E80" s="11">
        <v>7000</v>
      </c>
      <c r="F80" s="9" t="s">
        <v>29</v>
      </c>
      <c r="G80" s="9"/>
      <c r="H80" s="32"/>
    </row>
    <row r="81" spans="1:8" ht="30" customHeight="1" x14ac:dyDescent="0.25">
      <c r="A81" s="6">
        <v>72</v>
      </c>
      <c r="B81" s="6" t="s">
        <v>8</v>
      </c>
      <c r="C81" s="6" t="s">
        <v>123</v>
      </c>
      <c r="D81" s="7" t="s">
        <v>38</v>
      </c>
      <c r="E81" s="8">
        <v>8000</v>
      </c>
      <c r="F81" s="9" t="s">
        <v>29</v>
      </c>
      <c r="G81" s="9"/>
      <c r="H81" s="32"/>
    </row>
    <row r="82" spans="1:8" ht="30" customHeight="1" x14ac:dyDescent="0.25">
      <c r="A82" s="6">
        <v>73</v>
      </c>
      <c r="B82" s="6" t="s">
        <v>8</v>
      </c>
      <c r="C82" s="35" t="s">
        <v>124</v>
      </c>
      <c r="D82" s="2" t="s">
        <v>13</v>
      </c>
      <c r="E82" s="8">
        <f>10000+2666.67</f>
        <v>12666.67</v>
      </c>
      <c r="F82" s="9" t="s">
        <v>42</v>
      </c>
      <c r="G82" s="9" t="s">
        <v>43</v>
      </c>
      <c r="H82" s="32"/>
    </row>
    <row r="83" spans="1:8" ht="30" customHeight="1" x14ac:dyDescent="0.25">
      <c r="A83" s="6">
        <v>74</v>
      </c>
      <c r="B83" s="6" t="s">
        <v>8</v>
      </c>
      <c r="C83" s="6" t="s">
        <v>125</v>
      </c>
      <c r="D83" s="7" t="s">
        <v>94</v>
      </c>
      <c r="E83" s="8">
        <v>10000</v>
      </c>
      <c r="F83" s="9" t="s">
        <v>29</v>
      </c>
      <c r="G83" s="9"/>
      <c r="H83" s="32"/>
    </row>
    <row r="84" spans="1:8" ht="30" customHeight="1" x14ac:dyDescent="0.25">
      <c r="A84" s="6">
        <v>75</v>
      </c>
      <c r="B84" s="6" t="s">
        <v>8</v>
      </c>
      <c r="C84" s="6" t="s">
        <v>126</v>
      </c>
      <c r="D84" s="7" t="s">
        <v>111</v>
      </c>
      <c r="E84" s="8">
        <v>7000</v>
      </c>
      <c r="F84" s="9" t="s">
        <v>29</v>
      </c>
      <c r="G84" s="9"/>
      <c r="H84" s="32"/>
    </row>
    <row r="85" spans="1:8" ht="30" customHeight="1" x14ac:dyDescent="0.25">
      <c r="A85" s="6">
        <v>76</v>
      </c>
      <c r="B85" s="6" t="s">
        <v>8</v>
      </c>
      <c r="C85" s="6" t="s">
        <v>127</v>
      </c>
      <c r="D85" s="7" t="s">
        <v>60</v>
      </c>
      <c r="E85" s="8">
        <v>10000</v>
      </c>
      <c r="F85" s="9" t="s">
        <v>29</v>
      </c>
      <c r="G85" s="9"/>
      <c r="H85" s="32"/>
    </row>
    <row r="86" spans="1:8" ht="30" customHeight="1" x14ac:dyDescent="0.25">
      <c r="A86" s="6">
        <v>77</v>
      </c>
      <c r="B86" s="6" t="s">
        <v>8</v>
      </c>
      <c r="C86" s="6" t="s">
        <v>128</v>
      </c>
      <c r="D86" s="7" t="s">
        <v>129</v>
      </c>
      <c r="E86" s="8">
        <v>8000</v>
      </c>
      <c r="F86" s="9" t="s">
        <v>29</v>
      </c>
      <c r="G86" s="9"/>
      <c r="H86" s="32"/>
    </row>
    <row r="87" spans="1:8" ht="30" customHeight="1" x14ac:dyDescent="0.25">
      <c r="A87" s="6">
        <v>78</v>
      </c>
      <c r="B87" s="6" t="s">
        <v>8</v>
      </c>
      <c r="C87" s="35" t="s">
        <v>130</v>
      </c>
      <c r="D87" s="7" t="s">
        <v>131</v>
      </c>
      <c r="E87" s="8">
        <v>7000</v>
      </c>
      <c r="F87" s="9" t="s">
        <v>132</v>
      </c>
      <c r="G87" s="9"/>
      <c r="H87" s="32"/>
    </row>
    <row r="88" spans="1:8" ht="30" customHeight="1" x14ac:dyDescent="0.25">
      <c r="A88" s="6">
        <v>79</v>
      </c>
      <c r="B88" s="6" t="s">
        <v>8</v>
      </c>
      <c r="C88" s="35" t="s">
        <v>133</v>
      </c>
      <c r="D88" s="17" t="s">
        <v>72</v>
      </c>
      <c r="E88" s="10">
        <v>10000</v>
      </c>
      <c r="F88" s="9" t="s">
        <v>22</v>
      </c>
      <c r="G88" s="9"/>
      <c r="H88" s="32"/>
    </row>
    <row r="89" spans="1:8" ht="30" customHeight="1" x14ac:dyDescent="0.25">
      <c r="A89" s="6">
        <v>80</v>
      </c>
      <c r="B89" s="6" t="s">
        <v>8</v>
      </c>
      <c r="C89" s="15" t="s">
        <v>134</v>
      </c>
      <c r="D89" s="7" t="s">
        <v>72</v>
      </c>
      <c r="E89" s="8">
        <v>12000</v>
      </c>
      <c r="F89" s="9" t="s">
        <v>29</v>
      </c>
      <c r="G89" s="9"/>
      <c r="H89" s="32"/>
    </row>
    <row r="90" spans="1:8" ht="30" customHeight="1" x14ac:dyDescent="0.25">
      <c r="A90" s="6">
        <v>81</v>
      </c>
      <c r="B90" s="6" t="s">
        <v>8</v>
      </c>
      <c r="C90" s="35" t="s">
        <v>135</v>
      </c>
      <c r="D90" s="7" t="s">
        <v>136</v>
      </c>
      <c r="E90" s="10">
        <v>8000</v>
      </c>
      <c r="F90" s="9" t="s">
        <v>137</v>
      </c>
      <c r="G90" s="9"/>
      <c r="H90" s="32"/>
    </row>
    <row r="91" spans="1:8" ht="30" customHeight="1" x14ac:dyDescent="0.25">
      <c r="A91" s="6">
        <v>82</v>
      </c>
      <c r="B91" s="6" t="s">
        <v>8</v>
      </c>
      <c r="C91" s="15" t="s">
        <v>138</v>
      </c>
      <c r="D91" s="7" t="s">
        <v>70</v>
      </c>
      <c r="E91" s="8">
        <v>8000</v>
      </c>
      <c r="F91" s="9" t="s">
        <v>29</v>
      </c>
      <c r="G91" s="9"/>
      <c r="H91" s="32"/>
    </row>
    <row r="92" spans="1:8" ht="30" customHeight="1" x14ac:dyDescent="0.25">
      <c r="A92" s="6">
        <v>83</v>
      </c>
      <c r="B92" s="6" t="s">
        <v>8</v>
      </c>
      <c r="C92" s="15" t="s">
        <v>139</v>
      </c>
      <c r="D92" s="7" t="s">
        <v>140</v>
      </c>
      <c r="E92" s="10">
        <v>26400</v>
      </c>
      <c r="F92" s="9" t="s">
        <v>141</v>
      </c>
      <c r="G92" s="9"/>
      <c r="H92" s="32"/>
    </row>
    <row r="93" spans="1:8" ht="30" customHeight="1" x14ac:dyDescent="0.25">
      <c r="A93" s="6">
        <v>84</v>
      </c>
      <c r="B93" s="6" t="s">
        <v>8</v>
      </c>
      <c r="C93" s="6" t="s">
        <v>142</v>
      </c>
      <c r="D93" s="7" t="s">
        <v>13</v>
      </c>
      <c r="E93" s="8">
        <v>10000</v>
      </c>
      <c r="F93" s="9" t="s">
        <v>22</v>
      </c>
      <c r="G93" s="9"/>
      <c r="H93" s="32"/>
    </row>
    <row r="94" spans="1:8" ht="30" customHeight="1" x14ac:dyDescent="0.25">
      <c r="A94" s="6">
        <v>85</v>
      </c>
      <c r="B94" s="6" t="s">
        <v>8</v>
      </c>
      <c r="C94" s="6" t="s">
        <v>143</v>
      </c>
      <c r="D94" s="7" t="s">
        <v>144</v>
      </c>
      <c r="E94" s="8">
        <v>12000</v>
      </c>
      <c r="F94" s="9" t="s">
        <v>145</v>
      </c>
      <c r="G94" s="9"/>
      <c r="H94" s="32"/>
    </row>
    <row r="95" spans="1:8" ht="30" customHeight="1" x14ac:dyDescent="0.25">
      <c r="A95" s="6">
        <v>86</v>
      </c>
      <c r="B95" s="6" t="s">
        <v>8</v>
      </c>
      <c r="C95" s="35" t="s">
        <v>146</v>
      </c>
      <c r="D95" s="7" t="s">
        <v>32</v>
      </c>
      <c r="E95" s="10">
        <v>8000</v>
      </c>
      <c r="F95" s="9" t="s">
        <v>64</v>
      </c>
      <c r="G95" s="9"/>
      <c r="H95" s="32"/>
    </row>
    <row r="96" spans="1:8" ht="30" customHeight="1" x14ac:dyDescent="0.25">
      <c r="A96" s="6">
        <v>87</v>
      </c>
      <c r="B96" s="6" t="s">
        <v>8</v>
      </c>
      <c r="C96" s="6" t="s">
        <v>147</v>
      </c>
      <c r="D96" s="7" t="s">
        <v>70</v>
      </c>
      <c r="E96" s="8">
        <v>7000</v>
      </c>
      <c r="F96" s="9" t="s">
        <v>29</v>
      </c>
      <c r="G96" s="9"/>
      <c r="H96" s="32"/>
    </row>
    <row r="97" spans="1:8" ht="30" customHeight="1" x14ac:dyDescent="0.25">
      <c r="A97" s="6">
        <v>88</v>
      </c>
      <c r="B97" s="6" t="s">
        <v>8</v>
      </c>
      <c r="C97" s="6" t="s">
        <v>148</v>
      </c>
      <c r="D97" s="7" t="s">
        <v>149</v>
      </c>
      <c r="E97" s="8">
        <v>9000</v>
      </c>
      <c r="F97" s="9" t="s">
        <v>29</v>
      </c>
      <c r="G97" s="9"/>
      <c r="H97" s="32"/>
    </row>
    <row r="98" spans="1:8" ht="30" customHeight="1" x14ac:dyDescent="0.25">
      <c r="A98" s="6">
        <v>89</v>
      </c>
      <c r="B98" s="6" t="s">
        <v>8</v>
      </c>
      <c r="C98" s="6" t="s">
        <v>150</v>
      </c>
      <c r="D98" s="7" t="s">
        <v>94</v>
      </c>
      <c r="E98" s="8">
        <v>9000</v>
      </c>
      <c r="F98" s="9" t="s">
        <v>29</v>
      </c>
      <c r="G98" s="9"/>
      <c r="H98" s="32"/>
    </row>
    <row r="99" spans="1:8" ht="30" customHeight="1" x14ac:dyDescent="0.25">
      <c r="A99" s="6">
        <v>90</v>
      </c>
      <c r="B99" s="6" t="s">
        <v>8</v>
      </c>
      <c r="C99" s="6" t="s">
        <v>151</v>
      </c>
      <c r="D99" s="7" t="s">
        <v>94</v>
      </c>
      <c r="E99" s="8">
        <v>10000</v>
      </c>
      <c r="F99" s="9" t="s">
        <v>29</v>
      </c>
      <c r="G99" s="9"/>
      <c r="H99" s="32">
        <v>1349</v>
      </c>
    </row>
    <row r="100" spans="1:8" ht="30" customHeight="1" x14ac:dyDescent="0.25">
      <c r="A100" s="6">
        <v>91</v>
      </c>
      <c r="B100" s="6" t="s">
        <v>8</v>
      </c>
      <c r="C100" s="6" t="s">
        <v>152</v>
      </c>
      <c r="D100" s="7" t="s">
        <v>149</v>
      </c>
      <c r="E100" s="8">
        <v>10000</v>
      </c>
      <c r="F100" s="9" t="s">
        <v>29</v>
      </c>
      <c r="G100" s="9"/>
      <c r="H100" s="32"/>
    </row>
    <row r="101" spans="1:8" ht="30" customHeight="1" x14ac:dyDescent="0.25">
      <c r="A101" s="6">
        <v>92</v>
      </c>
      <c r="B101" s="6" t="s">
        <v>8</v>
      </c>
      <c r="C101" s="6" t="s">
        <v>153</v>
      </c>
      <c r="D101" s="7" t="s">
        <v>94</v>
      </c>
      <c r="E101" s="8">
        <v>10000</v>
      </c>
      <c r="F101" s="9" t="s">
        <v>29</v>
      </c>
      <c r="G101" s="9"/>
      <c r="H101" s="32"/>
    </row>
    <row r="102" spans="1:8" ht="30" customHeight="1" x14ac:dyDescent="0.25">
      <c r="A102" s="6">
        <v>93</v>
      </c>
      <c r="B102" s="6" t="s">
        <v>8</v>
      </c>
      <c r="C102" s="6" t="s">
        <v>154</v>
      </c>
      <c r="D102" s="7" t="s">
        <v>155</v>
      </c>
      <c r="E102" s="8">
        <v>10000</v>
      </c>
      <c r="F102" s="9" t="s">
        <v>29</v>
      </c>
      <c r="G102" s="9"/>
      <c r="H102" s="32"/>
    </row>
    <row r="103" spans="1:8" ht="30" customHeight="1" x14ac:dyDescent="0.25">
      <c r="A103" s="6">
        <v>94</v>
      </c>
      <c r="B103" s="6" t="s">
        <v>8</v>
      </c>
      <c r="C103" s="6" t="s">
        <v>156</v>
      </c>
      <c r="D103" s="7" t="s">
        <v>13</v>
      </c>
      <c r="E103" s="8">
        <v>10000</v>
      </c>
      <c r="F103" s="9" t="s">
        <v>14</v>
      </c>
      <c r="G103" s="9"/>
      <c r="H103" s="32"/>
    </row>
    <row r="104" spans="1:8" ht="30" customHeight="1" x14ac:dyDescent="0.25">
      <c r="A104" s="6">
        <v>95</v>
      </c>
      <c r="B104" s="6" t="s">
        <v>8</v>
      </c>
      <c r="C104" s="6" t="s">
        <v>157</v>
      </c>
      <c r="D104" s="7" t="s">
        <v>158</v>
      </c>
      <c r="E104" s="8">
        <v>10000</v>
      </c>
      <c r="F104" s="9" t="s">
        <v>29</v>
      </c>
      <c r="G104" s="9"/>
      <c r="H104" s="32"/>
    </row>
    <row r="105" spans="1:8" ht="30" customHeight="1" x14ac:dyDescent="0.25">
      <c r="A105" s="6">
        <v>96</v>
      </c>
      <c r="B105" s="6" t="s">
        <v>8</v>
      </c>
      <c r="C105" s="6" t="s">
        <v>159</v>
      </c>
      <c r="D105" s="7" t="s">
        <v>21</v>
      </c>
      <c r="E105" s="8">
        <v>6500</v>
      </c>
      <c r="F105" s="9" t="s">
        <v>22</v>
      </c>
      <c r="G105" s="9"/>
      <c r="H105" s="32"/>
    </row>
    <row r="106" spans="1:8" ht="30" customHeight="1" x14ac:dyDescent="0.25">
      <c r="A106" s="6">
        <v>97</v>
      </c>
      <c r="B106" s="6" t="s">
        <v>8</v>
      </c>
      <c r="C106" s="15" t="s">
        <v>160</v>
      </c>
      <c r="D106" s="7" t="s">
        <v>50</v>
      </c>
      <c r="E106" s="10">
        <v>8000</v>
      </c>
      <c r="F106" s="9" t="s">
        <v>29</v>
      </c>
      <c r="G106" s="9"/>
      <c r="H106" s="32"/>
    </row>
    <row r="107" spans="1:8" ht="30" customHeight="1" x14ac:dyDescent="0.25">
      <c r="A107" s="6">
        <v>98</v>
      </c>
      <c r="B107" s="6" t="s">
        <v>8</v>
      </c>
      <c r="C107" s="19" t="s">
        <v>161</v>
      </c>
      <c r="D107" s="7" t="s">
        <v>158</v>
      </c>
      <c r="E107" s="11">
        <v>9000</v>
      </c>
      <c r="F107" s="9" t="s">
        <v>29</v>
      </c>
      <c r="G107" s="9"/>
      <c r="H107" s="32"/>
    </row>
    <row r="108" spans="1:8" ht="30" customHeight="1" x14ac:dyDescent="0.25">
      <c r="A108" s="6">
        <v>99</v>
      </c>
      <c r="B108" s="6" t="s">
        <v>8</v>
      </c>
      <c r="C108" s="6" t="s">
        <v>162</v>
      </c>
      <c r="D108" s="7" t="s">
        <v>131</v>
      </c>
      <c r="E108" s="8">
        <v>7000</v>
      </c>
      <c r="F108" s="9" t="s">
        <v>29</v>
      </c>
      <c r="G108" s="9"/>
      <c r="H108" s="32"/>
    </row>
    <row r="109" spans="1:8" ht="30" customHeight="1" x14ac:dyDescent="0.25">
      <c r="A109" s="6">
        <v>100</v>
      </c>
      <c r="B109" s="6" t="s">
        <v>8</v>
      </c>
      <c r="C109" s="6" t="s">
        <v>163</v>
      </c>
      <c r="D109" s="7" t="s">
        <v>94</v>
      </c>
      <c r="E109" s="11">
        <v>9000</v>
      </c>
      <c r="F109" s="9" t="s">
        <v>29</v>
      </c>
      <c r="G109" s="9"/>
      <c r="H109" s="32"/>
    </row>
    <row r="110" spans="1:8" ht="30" customHeight="1" x14ac:dyDescent="0.25">
      <c r="A110" s="6">
        <v>101</v>
      </c>
      <c r="B110" s="6" t="s">
        <v>8</v>
      </c>
      <c r="C110" s="35" t="s">
        <v>164</v>
      </c>
      <c r="D110" s="2" t="s">
        <v>13</v>
      </c>
      <c r="E110" s="8">
        <f>10000+5000</f>
        <v>15000</v>
      </c>
      <c r="F110" s="9" t="s">
        <v>24</v>
      </c>
      <c r="G110" s="9" t="s">
        <v>0</v>
      </c>
      <c r="H110" s="32"/>
    </row>
    <row r="111" spans="1:8" ht="30" customHeight="1" x14ac:dyDescent="0.25">
      <c r="A111" s="6">
        <v>102</v>
      </c>
      <c r="B111" s="6" t="s">
        <v>8</v>
      </c>
      <c r="C111" s="35" t="s">
        <v>165</v>
      </c>
      <c r="D111" s="17" t="s">
        <v>166</v>
      </c>
      <c r="E111" s="10">
        <v>10000</v>
      </c>
      <c r="F111" s="9" t="s">
        <v>167</v>
      </c>
      <c r="G111" s="9"/>
      <c r="H111" s="32"/>
    </row>
    <row r="112" spans="1:8" ht="30" customHeight="1" x14ac:dyDescent="0.25">
      <c r="A112" s="6">
        <v>103</v>
      </c>
      <c r="B112" s="6" t="s">
        <v>8</v>
      </c>
      <c r="C112" s="15" t="s">
        <v>168</v>
      </c>
      <c r="D112" s="7" t="s">
        <v>169</v>
      </c>
      <c r="E112" s="8">
        <v>8000</v>
      </c>
      <c r="F112" s="9" t="s">
        <v>29</v>
      </c>
      <c r="G112" s="9"/>
      <c r="H112" s="32"/>
    </row>
    <row r="113" spans="1:8" ht="30" customHeight="1" x14ac:dyDescent="0.25">
      <c r="A113" s="6">
        <v>104</v>
      </c>
      <c r="B113" s="6" t="s">
        <v>8</v>
      </c>
      <c r="C113" s="6" t="s">
        <v>170</v>
      </c>
      <c r="D113" s="20" t="s">
        <v>171</v>
      </c>
      <c r="E113" s="8">
        <v>6500</v>
      </c>
      <c r="F113" s="9" t="s">
        <v>14</v>
      </c>
      <c r="G113" s="9"/>
      <c r="H113" s="32"/>
    </row>
    <row r="114" spans="1:8" ht="30" customHeight="1" x14ac:dyDescent="0.25">
      <c r="A114" s="6">
        <v>105</v>
      </c>
      <c r="B114" s="6" t="s">
        <v>8</v>
      </c>
      <c r="C114" s="6" t="s">
        <v>172</v>
      </c>
      <c r="D114" s="7" t="s">
        <v>21</v>
      </c>
      <c r="E114" s="8">
        <v>6500</v>
      </c>
      <c r="F114" s="9" t="s">
        <v>14</v>
      </c>
      <c r="G114" s="9"/>
      <c r="H114" s="32"/>
    </row>
    <row r="115" spans="1:8" ht="30" customHeight="1" x14ac:dyDescent="0.25">
      <c r="A115" s="6">
        <v>106</v>
      </c>
      <c r="B115" s="6" t="s">
        <v>8</v>
      </c>
      <c r="C115" s="6" t="s">
        <v>173</v>
      </c>
      <c r="D115" s="7" t="s">
        <v>111</v>
      </c>
      <c r="E115" s="8">
        <v>8000</v>
      </c>
      <c r="F115" s="9" t="s">
        <v>29</v>
      </c>
      <c r="G115" s="9"/>
      <c r="H115" s="32"/>
    </row>
    <row r="116" spans="1:8" ht="30" customHeight="1" x14ac:dyDescent="0.25">
      <c r="A116" s="6">
        <v>107</v>
      </c>
      <c r="B116" s="6" t="s">
        <v>8</v>
      </c>
      <c r="C116" s="6" t="s">
        <v>174</v>
      </c>
      <c r="D116" s="7" t="s">
        <v>94</v>
      </c>
      <c r="E116" s="8">
        <v>10000</v>
      </c>
      <c r="F116" s="9" t="s">
        <v>175</v>
      </c>
      <c r="G116" s="9"/>
      <c r="H116" s="32"/>
    </row>
    <row r="117" spans="1:8" ht="30" customHeight="1" x14ac:dyDescent="0.25">
      <c r="A117" s="6">
        <v>108</v>
      </c>
      <c r="B117" s="6" t="s">
        <v>8</v>
      </c>
      <c r="C117" s="35" t="s">
        <v>176</v>
      </c>
      <c r="D117" s="7" t="s">
        <v>94</v>
      </c>
      <c r="E117" s="10">
        <f>10000+2666.67</f>
        <v>12666.67</v>
      </c>
      <c r="F117" s="9" t="s">
        <v>177</v>
      </c>
      <c r="G117" s="9" t="s">
        <v>43</v>
      </c>
      <c r="H117" s="32"/>
    </row>
    <row r="118" spans="1:8" ht="30" customHeight="1" x14ac:dyDescent="0.25">
      <c r="A118" s="6">
        <v>109</v>
      </c>
      <c r="B118" s="6" t="s">
        <v>8</v>
      </c>
      <c r="C118" s="15" t="s">
        <v>178</v>
      </c>
      <c r="D118" s="7" t="s">
        <v>179</v>
      </c>
      <c r="E118" s="11">
        <v>10000</v>
      </c>
      <c r="F118" s="9" t="s">
        <v>29</v>
      </c>
      <c r="G118" s="9"/>
      <c r="H118" s="32"/>
    </row>
    <row r="119" spans="1:8" ht="30" customHeight="1" x14ac:dyDescent="0.25">
      <c r="A119" s="6">
        <v>110</v>
      </c>
      <c r="B119" s="6" t="s">
        <v>8</v>
      </c>
      <c r="C119" s="6" t="s">
        <v>180</v>
      </c>
      <c r="D119" s="7" t="s">
        <v>70</v>
      </c>
      <c r="E119" s="11">
        <v>6500</v>
      </c>
      <c r="F119" s="9" t="s">
        <v>29</v>
      </c>
      <c r="G119" s="9"/>
      <c r="H119" s="32"/>
    </row>
    <row r="120" spans="1:8" ht="30" customHeight="1" x14ac:dyDescent="0.25">
      <c r="A120" s="6">
        <v>111</v>
      </c>
      <c r="B120" s="6" t="s">
        <v>8</v>
      </c>
      <c r="C120" s="19" t="s">
        <v>181</v>
      </c>
      <c r="D120" s="7" t="s">
        <v>50</v>
      </c>
      <c r="E120" s="8">
        <v>7000</v>
      </c>
      <c r="F120" s="9" t="s">
        <v>29</v>
      </c>
      <c r="G120" s="9"/>
      <c r="H120" s="32"/>
    </row>
    <row r="121" spans="1:8" ht="30" customHeight="1" x14ac:dyDescent="0.25">
      <c r="A121" s="6">
        <v>112</v>
      </c>
      <c r="B121" s="6" t="s">
        <v>8</v>
      </c>
      <c r="C121" s="6" t="s">
        <v>182</v>
      </c>
      <c r="D121" s="7" t="s">
        <v>183</v>
      </c>
      <c r="E121" s="10">
        <v>7000</v>
      </c>
      <c r="F121" s="9" t="s">
        <v>29</v>
      </c>
      <c r="G121" s="9"/>
      <c r="H121" s="32"/>
    </row>
    <row r="122" spans="1:8" ht="30" customHeight="1" x14ac:dyDescent="0.25">
      <c r="A122" s="6">
        <v>113</v>
      </c>
      <c r="B122" s="6" t="s">
        <v>8</v>
      </c>
      <c r="C122" s="6" t="s">
        <v>184</v>
      </c>
      <c r="D122" s="7" t="s">
        <v>185</v>
      </c>
      <c r="E122" s="8">
        <v>8000</v>
      </c>
      <c r="F122" s="9" t="s">
        <v>29</v>
      </c>
      <c r="G122" s="9"/>
      <c r="H122" s="32"/>
    </row>
    <row r="123" spans="1:8" ht="30" customHeight="1" x14ac:dyDescent="0.25">
      <c r="A123" s="6">
        <v>114</v>
      </c>
      <c r="B123" s="6" t="s">
        <v>8</v>
      </c>
      <c r="C123" s="35" t="s">
        <v>186</v>
      </c>
      <c r="D123" s="7" t="s">
        <v>63</v>
      </c>
      <c r="E123" s="10">
        <v>12666.67</v>
      </c>
      <c r="F123" s="9" t="s">
        <v>42</v>
      </c>
      <c r="G123" s="9" t="s">
        <v>43</v>
      </c>
      <c r="H123" s="32"/>
    </row>
    <row r="124" spans="1:8" ht="30" customHeight="1" x14ac:dyDescent="0.25">
      <c r="A124" s="6">
        <v>115</v>
      </c>
      <c r="B124" s="6" t="s">
        <v>8</v>
      </c>
      <c r="C124" s="6" t="s">
        <v>187</v>
      </c>
      <c r="D124" s="7" t="s">
        <v>188</v>
      </c>
      <c r="E124" s="8">
        <v>8000</v>
      </c>
      <c r="F124" s="9" t="s">
        <v>29</v>
      </c>
      <c r="G124" s="9"/>
      <c r="H124" s="32"/>
    </row>
    <row r="125" spans="1:8" ht="30" customHeight="1" x14ac:dyDescent="0.25">
      <c r="A125" s="6">
        <v>116</v>
      </c>
      <c r="B125" s="6" t="s">
        <v>8</v>
      </c>
      <c r="C125" s="6" t="s">
        <v>189</v>
      </c>
      <c r="D125" s="7" t="s">
        <v>94</v>
      </c>
      <c r="E125" s="8">
        <v>10000</v>
      </c>
      <c r="F125" s="9" t="s">
        <v>29</v>
      </c>
      <c r="G125" s="9"/>
      <c r="H125" s="32"/>
    </row>
    <row r="126" spans="1:8" ht="30" customHeight="1" x14ac:dyDescent="0.25">
      <c r="A126" s="6">
        <v>117</v>
      </c>
      <c r="B126" s="6" t="s">
        <v>8</v>
      </c>
      <c r="C126" s="6" t="s">
        <v>190</v>
      </c>
      <c r="D126" s="7" t="s">
        <v>50</v>
      </c>
      <c r="E126" s="8">
        <v>13000</v>
      </c>
      <c r="F126" s="9" t="s">
        <v>29</v>
      </c>
      <c r="G126" s="9"/>
      <c r="H126" s="32"/>
    </row>
    <row r="127" spans="1:8" ht="30" customHeight="1" x14ac:dyDescent="0.25">
      <c r="A127" s="6">
        <v>118</v>
      </c>
      <c r="B127" s="6" t="s">
        <v>8</v>
      </c>
      <c r="C127" s="6" t="s">
        <v>191</v>
      </c>
      <c r="D127" s="7" t="s">
        <v>13</v>
      </c>
      <c r="E127" s="8">
        <v>10000</v>
      </c>
      <c r="F127" s="9" t="s">
        <v>14</v>
      </c>
      <c r="G127" s="9"/>
      <c r="H127" s="32"/>
    </row>
    <row r="128" spans="1:8" ht="30" customHeight="1" x14ac:dyDescent="0.25">
      <c r="A128" s="6">
        <v>119</v>
      </c>
      <c r="B128" s="6" t="s">
        <v>8</v>
      </c>
      <c r="C128" s="6" t="s">
        <v>192</v>
      </c>
      <c r="D128" s="7" t="s">
        <v>131</v>
      </c>
      <c r="E128" s="8">
        <v>7000</v>
      </c>
      <c r="F128" s="9" t="s">
        <v>29</v>
      </c>
      <c r="G128" s="9"/>
      <c r="H128" s="32"/>
    </row>
    <row r="129" spans="1:8" ht="30" customHeight="1" x14ac:dyDescent="0.25">
      <c r="A129" s="6">
        <v>120</v>
      </c>
      <c r="B129" s="6" t="s">
        <v>8</v>
      </c>
      <c r="C129" s="15" t="s">
        <v>193</v>
      </c>
      <c r="D129" s="7" t="s">
        <v>63</v>
      </c>
      <c r="E129" s="8">
        <v>10000</v>
      </c>
      <c r="F129" s="9" t="s">
        <v>29</v>
      </c>
      <c r="G129" s="9"/>
      <c r="H129" s="32">
        <v>982</v>
      </c>
    </row>
    <row r="130" spans="1:8" ht="30" customHeight="1" x14ac:dyDescent="0.25">
      <c r="A130" s="6">
        <v>121</v>
      </c>
      <c r="B130" s="6" t="s">
        <v>8</v>
      </c>
      <c r="C130" s="6" t="s">
        <v>194</v>
      </c>
      <c r="D130" s="7" t="s">
        <v>21</v>
      </c>
      <c r="E130" s="8">
        <v>6500</v>
      </c>
      <c r="F130" s="9" t="s">
        <v>14</v>
      </c>
      <c r="G130" s="9"/>
      <c r="H130" s="32"/>
    </row>
    <row r="131" spans="1:8" ht="30" customHeight="1" x14ac:dyDescent="0.25">
      <c r="A131" s="6">
        <v>122</v>
      </c>
      <c r="B131" s="6" t="s">
        <v>8</v>
      </c>
      <c r="C131" s="19" t="s">
        <v>195</v>
      </c>
      <c r="D131" s="7" t="s">
        <v>196</v>
      </c>
      <c r="E131" s="8">
        <v>10000</v>
      </c>
      <c r="F131" s="9" t="s">
        <v>29</v>
      </c>
      <c r="G131" s="9"/>
      <c r="H131" s="32"/>
    </row>
    <row r="132" spans="1:8" ht="30" customHeight="1" x14ac:dyDescent="0.25">
      <c r="A132" s="6">
        <v>123</v>
      </c>
      <c r="B132" s="6" t="s">
        <v>8</v>
      </c>
      <c r="C132" s="35" t="s">
        <v>197</v>
      </c>
      <c r="D132" s="7" t="s">
        <v>188</v>
      </c>
      <c r="E132" s="10">
        <f>6500+3250</f>
        <v>9750</v>
      </c>
      <c r="F132" s="9" t="s">
        <v>26</v>
      </c>
      <c r="G132" s="9" t="s">
        <v>43</v>
      </c>
      <c r="H132" s="32"/>
    </row>
    <row r="133" spans="1:8" ht="30" customHeight="1" x14ac:dyDescent="0.25">
      <c r="A133" s="6">
        <v>124</v>
      </c>
      <c r="B133" s="6" t="s">
        <v>8</v>
      </c>
      <c r="C133" s="6" t="s">
        <v>198</v>
      </c>
      <c r="D133" s="7" t="s">
        <v>21</v>
      </c>
      <c r="E133" s="8">
        <v>6500</v>
      </c>
      <c r="F133" s="9" t="s">
        <v>14</v>
      </c>
      <c r="G133" s="9"/>
      <c r="H133" s="32"/>
    </row>
    <row r="134" spans="1:8" ht="30" customHeight="1" x14ac:dyDescent="0.25">
      <c r="A134" s="6">
        <v>125</v>
      </c>
      <c r="B134" s="6" t="s">
        <v>8</v>
      </c>
      <c r="C134" s="36" t="s">
        <v>199</v>
      </c>
      <c r="D134" s="7" t="s">
        <v>200</v>
      </c>
      <c r="E134" s="10">
        <v>6451.61</v>
      </c>
      <c r="F134" s="9" t="s">
        <v>137</v>
      </c>
      <c r="G134" s="9"/>
      <c r="H134" s="32"/>
    </row>
    <row r="135" spans="1:8" ht="30" customHeight="1" x14ac:dyDescent="0.25">
      <c r="A135" s="6">
        <v>126</v>
      </c>
      <c r="B135" s="6" t="s">
        <v>8</v>
      </c>
      <c r="C135" s="6" t="s">
        <v>201</v>
      </c>
      <c r="D135" s="7" t="s">
        <v>21</v>
      </c>
      <c r="E135" s="8">
        <v>6500</v>
      </c>
      <c r="F135" s="9" t="s">
        <v>22</v>
      </c>
      <c r="G135" s="9"/>
      <c r="H135" s="32"/>
    </row>
    <row r="136" spans="1:8" ht="30" customHeight="1" x14ac:dyDescent="0.25">
      <c r="A136" s="6">
        <v>127</v>
      </c>
      <c r="B136" s="6" t="s">
        <v>8</v>
      </c>
      <c r="C136" s="6" t="s">
        <v>202</v>
      </c>
      <c r="D136" s="7" t="s">
        <v>183</v>
      </c>
      <c r="E136" s="8">
        <v>9000</v>
      </c>
      <c r="F136" s="9" t="s">
        <v>29</v>
      </c>
      <c r="G136" s="9"/>
      <c r="H136" s="32"/>
    </row>
    <row r="137" spans="1:8" ht="30" customHeight="1" x14ac:dyDescent="0.25">
      <c r="A137" s="6">
        <v>128</v>
      </c>
      <c r="B137" s="6" t="s">
        <v>8</v>
      </c>
      <c r="C137" s="38" t="s">
        <v>203</v>
      </c>
      <c r="D137" s="21" t="s">
        <v>13</v>
      </c>
      <c r="E137" s="8">
        <f>10000+2666.67</f>
        <v>12666.67</v>
      </c>
      <c r="F137" s="9" t="s">
        <v>42</v>
      </c>
      <c r="G137" s="9" t="s">
        <v>43</v>
      </c>
      <c r="H137" s="32"/>
    </row>
    <row r="138" spans="1:8" ht="30" customHeight="1" x14ac:dyDescent="0.25">
      <c r="A138" s="6">
        <v>129</v>
      </c>
      <c r="B138" s="6" t="s">
        <v>8</v>
      </c>
      <c r="C138" s="6" t="s">
        <v>204</v>
      </c>
      <c r="D138" s="7" t="s">
        <v>18</v>
      </c>
      <c r="E138" s="8">
        <v>7000</v>
      </c>
      <c r="F138" s="9" t="s">
        <v>29</v>
      </c>
      <c r="G138" s="9"/>
      <c r="H138" s="32"/>
    </row>
    <row r="139" spans="1:8" ht="30" customHeight="1" x14ac:dyDescent="0.25">
      <c r="A139" s="6">
        <v>130</v>
      </c>
      <c r="B139" s="6" t="s">
        <v>8</v>
      </c>
      <c r="C139" s="19" t="s">
        <v>205</v>
      </c>
      <c r="D139" s="7" t="s">
        <v>32</v>
      </c>
      <c r="E139" s="8">
        <v>8000</v>
      </c>
      <c r="F139" s="9" t="s">
        <v>29</v>
      </c>
      <c r="G139" s="9"/>
      <c r="H139" s="32"/>
    </row>
    <row r="140" spans="1:8" ht="30" customHeight="1" x14ac:dyDescent="0.25">
      <c r="A140" s="6">
        <v>131</v>
      </c>
      <c r="B140" s="6" t="s">
        <v>8</v>
      </c>
      <c r="C140" s="6" t="s">
        <v>206</v>
      </c>
      <c r="D140" s="7" t="s">
        <v>131</v>
      </c>
      <c r="E140" s="11">
        <v>7000</v>
      </c>
      <c r="F140" s="9" t="s">
        <v>29</v>
      </c>
      <c r="G140" s="9"/>
      <c r="H140" s="32"/>
    </row>
    <row r="141" spans="1:8" ht="30" customHeight="1" x14ac:dyDescent="0.25">
      <c r="A141" s="6">
        <v>132</v>
      </c>
      <c r="B141" s="6" t="s">
        <v>8</v>
      </c>
      <c r="C141" s="6" t="s">
        <v>207</v>
      </c>
      <c r="D141" s="7" t="s">
        <v>208</v>
      </c>
      <c r="E141" s="8">
        <v>9000</v>
      </c>
      <c r="F141" s="9" t="s">
        <v>29</v>
      </c>
      <c r="G141" s="9"/>
      <c r="H141" s="32"/>
    </row>
    <row r="142" spans="1:8" ht="30" customHeight="1" x14ac:dyDescent="0.25">
      <c r="A142" s="6">
        <v>133</v>
      </c>
      <c r="B142" s="6" t="s">
        <v>8</v>
      </c>
      <c r="C142" s="6" t="s">
        <v>209</v>
      </c>
      <c r="D142" s="7" t="s">
        <v>155</v>
      </c>
      <c r="E142" s="11">
        <v>10000</v>
      </c>
      <c r="F142" s="9" t="s">
        <v>29</v>
      </c>
      <c r="G142" s="9"/>
      <c r="H142" s="32"/>
    </row>
    <row r="143" spans="1:8" ht="30" customHeight="1" x14ac:dyDescent="0.25">
      <c r="A143" s="6">
        <v>134</v>
      </c>
      <c r="B143" s="6" t="s">
        <v>8</v>
      </c>
      <c r="C143" s="6" t="s">
        <v>210</v>
      </c>
      <c r="D143" s="7" t="s">
        <v>38</v>
      </c>
      <c r="E143" s="8">
        <v>10000</v>
      </c>
      <c r="F143" s="9" t="s">
        <v>29</v>
      </c>
      <c r="G143" s="9"/>
      <c r="H143" s="32"/>
    </row>
    <row r="144" spans="1:8" ht="30" customHeight="1" x14ac:dyDescent="0.25">
      <c r="A144" s="6">
        <v>135</v>
      </c>
      <c r="B144" s="6" t="s">
        <v>8</v>
      </c>
      <c r="C144" s="6" t="s">
        <v>211</v>
      </c>
      <c r="D144" s="7" t="s">
        <v>70</v>
      </c>
      <c r="E144" s="8">
        <v>7000</v>
      </c>
      <c r="F144" s="9" t="s">
        <v>29</v>
      </c>
      <c r="G144" s="9"/>
      <c r="H144" s="32"/>
    </row>
    <row r="145" spans="1:8" ht="30" customHeight="1" x14ac:dyDescent="0.25">
      <c r="A145" s="6">
        <v>136</v>
      </c>
      <c r="B145" s="6" t="s">
        <v>8</v>
      </c>
      <c r="C145" s="6" t="s">
        <v>212</v>
      </c>
      <c r="D145" s="7" t="s">
        <v>158</v>
      </c>
      <c r="E145" s="8">
        <v>9000</v>
      </c>
      <c r="F145" s="9" t="s">
        <v>29</v>
      </c>
      <c r="G145" s="9"/>
      <c r="H145" s="32"/>
    </row>
    <row r="146" spans="1:8" ht="30" customHeight="1" x14ac:dyDescent="0.25">
      <c r="A146" s="6">
        <v>137</v>
      </c>
      <c r="B146" s="6" t="s">
        <v>8</v>
      </c>
      <c r="C146" s="6" t="s">
        <v>213</v>
      </c>
      <c r="D146" s="7" t="s">
        <v>38</v>
      </c>
      <c r="E146" s="8">
        <v>7000</v>
      </c>
      <c r="F146" s="9" t="s">
        <v>29</v>
      </c>
      <c r="G146" s="9"/>
      <c r="H146" s="32"/>
    </row>
    <row r="147" spans="1:8" ht="30" customHeight="1" x14ac:dyDescent="0.25">
      <c r="A147" s="6">
        <v>138</v>
      </c>
      <c r="B147" s="6" t="s">
        <v>8</v>
      </c>
      <c r="C147" s="6" t="s">
        <v>214</v>
      </c>
      <c r="D147" s="7" t="s">
        <v>215</v>
      </c>
      <c r="E147" s="8">
        <v>7000</v>
      </c>
      <c r="F147" s="9" t="s">
        <v>175</v>
      </c>
      <c r="G147" s="9"/>
      <c r="H147" s="32"/>
    </row>
    <row r="148" spans="1:8" ht="30" customHeight="1" x14ac:dyDescent="0.25">
      <c r="A148" s="6">
        <v>139</v>
      </c>
      <c r="B148" s="6" t="s">
        <v>8</v>
      </c>
      <c r="C148" s="6" t="s">
        <v>216</v>
      </c>
      <c r="D148" s="7" t="s">
        <v>155</v>
      </c>
      <c r="E148" s="11">
        <v>9000</v>
      </c>
      <c r="F148" s="9" t="s">
        <v>29</v>
      </c>
      <c r="G148" s="9"/>
      <c r="H148" s="32"/>
    </row>
    <row r="149" spans="1:8" ht="30" customHeight="1" x14ac:dyDescent="0.25">
      <c r="A149" s="6">
        <v>140</v>
      </c>
      <c r="B149" s="6" t="s">
        <v>8</v>
      </c>
      <c r="C149" s="6" t="s">
        <v>217</v>
      </c>
      <c r="D149" s="7" t="s">
        <v>16</v>
      </c>
      <c r="E149" s="8">
        <v>6500</v>
      </c>
      <c r="F149" s="9" t="s">
        <v>11</v>
      </c>
      <c r="G149" s="9"/>
      <c r="H149" s="32"/>
    </row>
    <row r="150" spans="1:8" ht="30" customHeight="1" x14ac:dyDescent="0.25">
      <c r="A150" s="6">
        <v>141</v>
      </c>
      <c r="B150" s="6" t="s">
        <v>8</v>
      </c>
      <c r="C150" s="19" t="s">
        <v>218</v>
      </c>
      <c r="D150" s="7" t="s">
        <v>70</v>
      </c>
      <c r="E150" s="10">
        <v>7000</v>
      </c>
      <c r="F150" s="9" t="s">
        <v>29</v>
      </c>
      <c r="G150" s="9"/>
      <c r="H150" s="32"/>
    </row>
    <row r="151" spans="1:8" ht="30" customHeight="1" x14ac:dyDescent="0.25">
      <c r="A151" s="6">
        <v>142</v>
      </c>
      <c r="B151" s="6" t="s">
        <v>8</v>
      </c>
      <c r="C151" s="6" t="s">
        <v>219</v>
      </c>
      <c r="D151" s="7" t="s">
        <v>21</v>
      </c>
      <c r="E151" s="8">
        <v>6500</v>
      </c>
      <c r="F151" s="9" t="s">
        <v>22</v>
      </c>
      <c r="G151" s="9"/>
      <c r="H151" s="32"/>
    </row>
    <row r="152" spans="1:8" ht="30" customHeight="1" x14ac:dyDescent="0.25">
      <c r="A152" s="6">
        <v>143</v>
      </c>
      <c r="B152" s="6" t="s">
        <v>8</v>
      </c>
      <c r="C152" s="6" t="s">
        <v>220</v>
      </c>
      <c r="D152" s="7" t="s">
        <v>16</v>
      </c>
      <c r="E152" s="8">
        <v>6500</v>
      </c>
      <c r="F152" s="9" t="s">
        <v>14</v>
      </c>
      <c r="G152" s="9"/>
      <c r="H152" s="32"/>
    </row>
    <row r="153" spans="1:8" ht="30" customHeight="1" x14ac:dyDescent="0.25">
      <c r="A153" s="6">
        <v>144</v>
      </c>
      <c r="B153" s="6" t="s">
        <v>8</v>
      </c>
      <c r="C153" s="6" t="s">
        <v>221</v>
      </c>
      <c r="D153" s="7" t="s">
        <v>32</v>
      </c>
      <c r="E153" s="11">
        <v>9032.26</v>
      </c>
      <c r="F153" s="9" t="s">
        <v>29</v>
      </c>
      <c r="G153" s="9"/>
      <c r="H153" s="32"/>
    </row>
    <row r="154" spans="1:8" ht="30" customHeight="1" x14ac:dyDescent="0.25">
      <c r="A154" s="6">
        <v>145</v>
      </c>
      <c r="B154" s="6" t="s">
        <v>8</v>
      </c>
      <c r="C154" s="6" t="s">
        <v>222</v>
      </c>
      <c r="D154" s="7" t="s">
        <v>72</v>
      </c>
      <c r="E154" s="8">
        <v>10000</v>
      </c>
      <c r="F154" s="9" t="s">
        <v>29</v>
      </c>
      <c r="G154" s="9"/>
      <c r="H154" s="32"/>
    </row>
    <row r="155" spans="1:8" ht="30" customHeight="1" x14ac:dyDescent="0.25">
      <c r="A155" s="6">
        <v>146</v>
      </c>
      <c r="B155" s="6" t="s">
        <v>8</v>
      </c>
      <c r="C155" s="35" t="s">
        <v>223</v>
      </c>
      <c r="D155" s="7" t="s">
        <v>45</v>
      </c>
      <c r="E155" s="8">
        <v>8000</v>
      </c>
      <c r="F155" s="9" t="s">
        <v>29</v>
      </c>
      <c r="G155" s="9"/>
      <c r="H155" s="32"/>
    </row>
    <row r="156" spans="1:8" ht="30" customHeight="1" x14ac:dyDescent="0.25">
      <c r="A156" s="6">
        <v>147</v>
      </c>
      <c r="B156" s="6" t="s">
        <v>8</v>
      </c>
      <c r="C156" s="6" t="s">
        <v>224</v>
      </c>
      <c r="D156" s="7" t="s">
        <v>32</v>
      </c>
      <c r="E156" s="8">
        <v>7000</v>
      </c>
      <c r="F156" s="9" t="s">
        <v>29</v>
      </c>
      <c r="G156" s="9"/>
      <c r="H156" s="32"/>
    </row>
    <row r="157" spans="1:8" ht="30" customHeight="1" x14ac:dyDescent="0.25">
      <c r="A157" s="6">
        <v>148</v>
      </c>
      <c r="B157" s="6" t="s">
        <v>8</v>
      </c>
      <c r="C157" s="6" t="s">
        <v>225</v>
      </c>
      <c r="D157" s="7" t="s">
        <v>21</v>
      </c>
      <c r="E157" s="8">
        <v>6500</v>
      </c>
      <c r="F157" s="9" t="s">
        <v>22</v>
      </c>
      <c r="G157" s="9"/>
      <c r="H157" s="32"/>
    </row>
    <row r="158" spans="1:8" ht="30" customHeight="1" x14ac:dyDescent="0.25">
      <c r="A158" s="6">
        <v>149</v>
      </c>
      <c r="B158" s="6" t="s">
        <v>8</v>
      </c>
      <c r="C158" s="6" t="s">
        <v>226</v>
      </c>
      <c r="D158" s="7" t="s">
        <v>131</v>
      </c>
      <c r="E158" s="8">
        <v>6500</v>
      </c>
      <c r="F158" s="9" t="s">
        <v>29</v>
      </c>
      <c r="G158" s="9"/>
      <c r="H158" s="32"/>
    </row>
    <row r="159" spans="1:8" ht="30" customHeight="1" x14ac:dyDescent="0.25">
      <c r="A159" s="6">
        <v>150</v>
      </c>
      <c r="B159" s="6" t="s">
        <v>8</v>
      </c>
      <c r="C159" s="6" t="s">
        <v>227</v>
      </c>
      <c r="D159" s="7" t="s">
        <v>94</v>
      </c>
      <c r="E159" s="11">
        <v>11000</v>
      </c>
      <c r="F159" s="9" t="s">
        <v>29</v>
      </c>
      <c r="G159" s="9"/>
      <c r="H159" s="32"/>
    </row>
    <row r="160" spans="1:8" ht="30" customHeight="1" x14ac:dyDescent="0.25">
      <c r="A160" s="6">
        <v>151</v>
      </c>
      <c r="B160" s="6" t="s">
        <v>8</v>
      </c>
      <c r="C160" s="6" t="s">
        <v>228</v>
      </c>
      <c r="D160" s="7" t="s">
        <v>72</v>
      </c>
      <c r="E160" s="11">
        <v>12000</v>
      </c>
      <c r="F160" s="9" t="s">
        <v>29</v>
      </c>
      <c r="G160" s="9"/>
      <c r="H160" s="32"/>
    </row>
    <row r="161" spans="1:8" s="18" customFormat="1" ht="30" customHeight="1" x14ac:dyDescent="0.25">
      <c r="A161" s="6">
        <v>152</v>
      </c>
      <c r="B161" s="6" t="s">
        <v>8</v>
      </c>
      <c r="C161" s="6" t="s">
        <v>229</v>
      </c>
      <c r="D161" s="7" t="s">
        <v>34</v>
      </c>
      <c r="E161" s="8">
        <v>10000</v>
      </c>
      <c r="F161" s="9" t="s">
        <v>29</v>
      </c>
      <c r="G161" s="9"/>
      <c r="H161" s="33"/>
    </row>
    <row r="162" spans="1:8" ht="30" customHeight="1" x14ac:dyDescent="0.25">
      <c r="A162" s="6">
        <v>153</v>
      </c>
      <c r="B162" s="6" t="s">
        <v>8</v>
      </c>
      <c r="C162" s="19" t="s">
        <v>230</v>
      </c>
      <c r="D162" s="7" t="s">
        <v>231</v>
      </c>
      <c r="E162" s="11">
        <v>10000</v>
      </c>
      <c r="F162" s="9" t="s">
        <v>29</v>
      </c>
      <c r="G162" s="9"/>
      <c r="H162" s="32">
        <v>1358</v>
      </c>
    </row>
    <row r="163" spans="1:8" ht="30" customHeight="1" x14ac:dyDescent="0.25">
      <c r="A163" s="6">
        <v>154</v>
      </c>
      <c r="B163" s="6" t="s">
        <v>8</v>
      </c>
      <c r="C163" s="6" t="s">
        <v>232</v>
      </c>
      <c r="D163" s="7" t="s">
        <v>34</v>
      </c>
      <c r="E163" s="11">
        <v>10000</v>
      </c>
      <c r="F163" s="9" t="s">
        <v>29</v>
      </c>
      <c r="G163" s="9"/>
      <c r="H163" s="32"/>
    </row>
    <row r="164" spans="1:8" ht="30" customHeight="1" x14ac:dyDescent="0.25">
      <c r="A164" s="6">
        <v>155</v>
      </c>
      <c r="B164" s="6" t="s">
        <v>8</v>
      </c>
      <c r="C164" s="6" t="s">
        <v>233</v>
      </c>
      <c r="D164" s="7" t="s">
        <v>234</v>
      </c>
      <c r="E164" s="8">
        <v>10000</v>
      </c>
      <c r="F164" s="9" t="s">
        <v>29</v>
      </c>
      <c r="G164" s="9"/>
      <c r="H164" s="32"/>
    </row>
    <row r="165" spans="1:8" ht="30" customHeight="1" x14ac:dyDescent="0.25">
      <c r="A165" s="6">
        <v>156</v>
      </c>
      <c r="B165" s="6" t="s">
        <v>8</v>
      </c>
      <c r="C165" s="6" t="s">
        <v>235</v>
      </c>
      <c r="D165" s="7" t="s">
        <v>21</v>
      </c>
      <c r="E165" s="8">
        <v>10000</v>
      </c>
      <c r="F165" s="9" t="s">
        <v>22</v>
      </c>
      <c r="G165" s="9"/>
      <c r="H165" s="32"/>
    </row>
    <row r="166" spans="1:8" ht="30" customHeight="1" x14ac:dyDescent="0.25">
      <c r="A166" s="6">
        <v>157</v>
      </c>
      <c r="B166" s="6" t="s">
        <v>8</v>
      </c>
      <c r="C166" s="6" t="s">
        <v>236</v>
      </c>
      <c r="D166" s="7" t="s">
        <v>116</v>
      </c>
      <c r="E166" s="8">
        <v>7000</v>
      </c>
      <c r="F166" s="9" t="s">
        <v>29</v>
      </c>
      <c r="G166" s="9"/>
      <c r="H166" s="32"/>
    </row>
    <row r="167" spans="1:8" ht="30" customHeight="1" x14ac:dyDescent="0.25">
      <c r="A167" s="6">
        <v>158</v>
      </c>
      <c r="B167" s="6" t="s">
        <v>8</v>
      </c>
      <c r="C167" s="6" t="s">
        <v>237</v>
      </c>
      <c r="D167" s="7" t="s">
        <v>21</v>
      </c>
      <c r="E167" s="8">
        <v>6500</v>
      </c>
      <c r="F167" s="9" t="s">
        <v>238</v>
      </c>
      <c r="G167" s="9"/>
      <c r="H167" s="32"/>
    </row>
    <row r="168" spans="1:8" ht="30" customHeight="1" x14ac:dyDescent="0.25">
      <c r="A168" s="6">
        <v>159</v>
      </c>
      <c r="B168" s="6" t="s">
        <v>8</v>
      </c>
      <c r="C168" s="36" t="s">
        <v>239</v>
      </c>
      <c r="D168" s="7" t="s">
        <v>16</v>
      </c>
      <c r="E168" s="8">
        <v>6500</v>
      </c>
      <c r="F168" s="9" t="s">
        <v>14</v>
      </c>
      <c r="G168" s="9"/>
      <c r="H168" s="32"/>
    </row>
    <row r="169" spans="1:8" ht="30" customHeight="1" x14ac:dyDescent="0.25">
      <c r="A169" s="6">
        <v>160</v>
      </c>
      <c r="B169" s="6" t="s">
        <v>8</v>
      </c>
      <c r="C169" s="6" t="s">
        <v>240</v>
      </c>
      <c r="D169" s="7" t="s">
        <v>241</v>
      </c>
      <c r="E169" s="11">
        <v>9000</v>
      </c>
      <c r="F169" s="9" t="s">
        <v>29</v>
      </c>
      <c r="G169" s="9"/>
      <c r="H169" s="32"/>
    </row>
    <row r="170" spans="1:8" ht="30" customHeight="1" x14ac:dyDescent="0.25">
      <c r="A170" s="6">
        <v>161</v>
      </c>
      <c r="B170" s="6" t="s">
        <v>8</v>
      </c>
      <c r="C170" s="35" t="s">
        <v>242</v>
      </c>
      <c r="D170" s="7" t="s">
        <v>70</v>
      </c>
      <c r="E170" s="8">
        <v>8000</v>
      </c>
      <c r="F170" s="9" t="s">
        <v>29</v>
      </c>
      <c r="G170" s="9"/>
      <c r="H170" s="32"/>
    </row>
    <row r="171" spans="1:8" ht="30" customHeight="1" x14ac:dyDescent="0.25">
      <c r="A171" s="6">
        <v>162</v>
      </c>
      <c r="B171" s="6" t="s">
        <v>8</v>
      </c>
      <c r="C171" s="6" t="s">
        <v>243</v>
      </c>
      <c r="D171" s="7" t="s">
        <v>21</v>
      </c>
      <c r="E171" s="8">
        <v>6500</v>
      </c>
      <c r="F171" s="9" t="s">
        <v>22</v>
      </c>
      <c r="G171" s="9"/>
      <c r="H171" s="32"/>
    </row>
    <row r="172" spans="1:8" ht="30" customHeight="1" x14ac:dyDescent="0.25">
      <c r="A172" s="6">
        <v>163</v>
      </c>
      <c r="B172" s="6" t="s">
        <v>8</v>
      </c>
      <c r="C172" s="35" t="s">
        <v>244</v>
      </c>
      <c r="D172" s="7" t="s">
        <v>50</v>
      </c>
      <c r="E172" s="10">
        <v>11733.33</v>
      </c>
      <c r="F172" s="9" t="s">
        <v>26</v>
      </c>
      <c r="G172" s="9" t="s">
        <v>0</v>
      </c>
      <c r="H172" s="32"/>
    </row>
    <row r="173" spans="1:8" ht="30" customHeight="1" x14ac:dyDescent="0.25">
      <c r="A173" s="6">
        <v>164</v>
      </c>
      <c r="B173" s="6" t="s">
        <v>8</v>
      </c>
      <c r="C173" s="6" t="s">
        <v>245</v>
      </c>
      <c r="D173" s="7" t="s">
        <v>21</v>
      </c>
      <c r="E173" s="8">
        <v>6500</v>
      </c>
      <c r="F173" s="9" t="s">
        <v>22</v>
      </c>
      <c r="G173" s="9"/>
      <c r="H173" s="32"/>
    </row>
    <row r="174" spans="1:8" ht="30" customHeight="1" x14ac:dyDescent="0.25">
      <c r="A174" s="6">
        <v>165</v>
      </c>
      <c r="B174" s="6" t="s">
        <v>8</v>
      </c>
      <c r="C174" s="19" t="s">
        <v>246</v>
      </c>
      <c r="D174" s="7" t="s">
        <v>185</v>
      </c>
      <c r="E174" s="8">
        <v>6000</v>
      </c>
      <c r="F174" s="9" t="s">
        <v>29</v>
      </c>
      <c r="G174" s="9"/>
      <c r="H174" s="32"/>
    </row>
    <row r="175" spans="1:8" ht="30" customHeight="1" x14ac:dyDescent="0.25">
      <c r="A175" s="6">
        <v>166</v>
      </c>
      <c r="B175" s="6" t="s">
        <v>8</v>
      </c>
      <c r="C175" s="35" t="s">
        <v>247</v>
      </c>
      <c r="D175" s="7" t="s">
        <v>60</v>
      </c>
      <c r="E175" s="10">
        <v>10000</v>
      </c>
      <c r="F175" s="9" t="s">
        <v>22</v>
      </c>
      <c r="G175" s="9"/>
      <c r="H175" s="32"/>
    </row>
    <row r="176" spans="1:8" ht="30" customHeight="1" x14ac:dyDescent="0.25">
      <c r="A176" s="6">
        <v>167</v>
      </c>
      <c r="B176" s="6" t="s">
        <v>8</v>
      </c>
      <c r="C176" s="6" t="s">
        <v>248</v>
      </c>
      <c r="D176" s="7" t="s">
        <v>50</v>
      </c>
      <c r="E176" s="8">
        <v>7000</v>
      </c>
      <c r="F176" s="9" t="s">
        <v>29</v>
      </c>
      <c r="G176" s="9"/>
      <c r="H176" s="32"/>
    </row>
    <row r="177" spans="1:8" ht="30" customHeight="1" x14ac:dyDescent="0.25">
      <c r="A177" s="6">
        <v>168</v>
      </c>
      <c r="B177" s="6" t="s">
        <v>8</v>
      </c>
      <c r="C177" s="6" t="s">
        <v>249</v>
      </c>
      <c r="D177" s="7" t="s">
        <v>21</v>
      </c>
      <c r="E177" s="8">
        <v>6500</v>
      </c>
      <c r="F177" s="9" t="s">
        <v>22</v>
      </c>
      <c r="G177" s="9"/>
      <c r="H177" s="32"/>
    </row>
    <row r="178" spans="1:8" ht="30" customHeight="1" x14ac:dyDescent="0.25">
      <c r="A178" s="6">
        <v>169</v>
      </c>
      <c r="B178" s="6" t="s">
        <v>8</v>
      </c>
      <c r="C178" s="6" t="s">
        <v>250</v>
      </c>
      <c r="D178" s="7" t="s">
        <v>70</v>
      </c>
      <c r="E178" s="11">
        <v>8000</v>
      </c>
      <c r="F178" s="9" t="s">
        <v>29</v>
      </c>
      <c r="G178" s="9"/>
      <c r="H178" s="32"/>
    </row>
    <row r="179" spans="1:8" ht="30" customHeight="1" x14ac:dyDescent="0.25">
      <c r="A179" s="6">
        <v>170</v>
      </c>
      <c r="B179" s="6" t="s">
        <v>8</v>
      </c>
      <c r="C179" s="35" t="s">
        <v>251</v>
      </c>
      <c r="D179" s="2" t="s">
        <v>13</v>
      </c>
      <c r="E179" s="8">
        <f>10000+2666.67</f>
        <v>12666.67</v>
      </c>
      <c r="F179" s="9" t="s">
        <v>42</v>
      </c>
      <c r="G179" s="9" t="s">
        <v>43</v>
      </c>
      <c r="H179" s="32"/>
    </row>
    <row r="180" spans="1:8" ht="30" customHeight="1" x14ac:dyDescent="0.25">
      <c r="A180" s="6">
        <v>171</v>
      </c>
      <c r="B180" s="6" t="s">
        <v>8</v>
      </c>
      <c r="C180" s="6" t="s">
        <v>252</v>
      </c>
      <c r="D180" s="7" t="s">
        <v>72</v>
      </c>
      <c r="E180" s="8">
        <v>10000</v>
      </c>
      <c r="F180" s="9" t="s">
        <v>29</v>
      </c>
      <c r="G180" s="9"/>
      <c r="H180" s="32"/>
    </row>
    <row r="181" spans="1:8" ht="30" customHeight="1" x14ac:dyDescent="0.25">
      <c r="A181" s="6">
        <v>172</v>
      </c>
      <c r="B181" s="6" t="s">
        <v>8</v>
      </c>
      <c r="C181" s="35" t="s">
        <v>253</v>
      </c>
      <c r="D181" s="2" t="s">
        <v>16</v>
      </c>
      <c r="E181" s="8">
        <f>6500+3250</f>
        <v>9750</v>
      </c>
      <c r="F181" s="9" t="s">
        <v>26</v>
      </c>
      <c r="G181" s="9" t="s">
        <v>43</v>
      </c>
      <c r="H181" s="32"/>
    </row>
    <row r="182" spans="1:8" ht="30" customHeight="1" x14ac:dyDescent="0.25">
      <c r="A182" s="6">
        <v>173</v>
      </c>
      <c r="B182" s="6" t="s">
        <v>8</v>
      </c>
      <c r="C182" s="6" t="s">
        <v>254</v>
      </c>
      <c r="D182" s="7" t="s">
        <v>63</v>
      </c>
      <c r="E182" s="11">
        <v>10000</v>
      </c>
      <c r="F182" s="9" t="s">
        <v>29</v>
      </c>
      <c r="G182" s="9"/>
      <c r="H182" s="32"/>
    </row>
    <row r="183" spans="1:8" ht="30" customHeight="1" x14ac:dyDescent="0.25">
      <c r="A183" s="6">
        <v>174</v>
      </c>
      <c r="B183" s="6" t="s">
        <v>8</v>
      </c>
      <c r="C183" s="6" t="s">
        <v>255</v>
      </c>
      <c r="D183" s="7" t="s">
        <v>21</v>
      </c>
      <c r="E183" s="8">
        <v>6500</v>
      </c>
      <c r="F183" s="9" t="s">
        <v>14</v>
      </c>
      <c r="G183" s="9"/>
      <c r="H183" s="32"/>
    </row>
    <row r="184" spans="1:8" ht="30" customHeight="1" x14ac:dyDescent="0.25">
      <c r="A184" s="6">
        <v>175</v>
      </c>
      <c r="B184" s="6" t="s">
        <v>8</v>
      </c>
      <c r="C184" s="6" t="s">
        <v>256</v>
      </c>
      <c r="D184" s="7" t="s">
        <v>257</v>
      </c>
      <c r="E184" s="8">
        <v>10000</v>
      </c>
      <c r="F184" s="9" t="s">
        <v>29</v>
      </c>
      <c r="G184" s="9"/>
      <c r="H184" s="32"/>
    </row>
    <row r="185" spans="1:8" ht="30" customHeight="1" x14ac:dyDescent="0.25">
      <c r="A185" s="6">
        <v>176</v>
      </c>
      <c r="B185" s="6" t="s">
        <v>8</v>
      </c>
      <c r="C185" s="35" t="s">
        <v>258</v>
      </c>
      <c r="D185" s="17" t="s">
        <v>259</v>
      </c>
      <c r="E185" s="10">
        <v>10000</v>
      </c>
      <c r="F185" s="9" t="s">
        <v>260</v>
      </c>
      <c r="G185" s="9"/>
      <c r="H185" s="32"/>
    </row>
    <row r="186" spans="1:8" ht="30" customHeight="1" x14ac:dyDescent="0.25">
      <c r="A186" s="6">
        <v>177</v>
      </c>
      <c r="B186" s="6" t="s">
        <v>8</v>
      </c>
      <c r="C186" s="6" t="s">
        <v>261</v>
      </c>
      <c r="D186" s="7" t="s">
        <v>111</v>
      </c>
      <c r="E186" s="11">
        <v>8000</v>
      </c>
      <c r="F186" s="9" t="s">
        <v>29</v>
      </c>
      <c r="G186" s="9"/>
      <c r="H186" s="32"/>
    </row>
    <row r="187" spans="1:8" ht="30" customHeight="1" x14ac:dyDescent="0.25">
      <c r="A187" s="6">
        <v>178</v>
      </c>
      <c r="B187" s="6" t="s">
        <v>8</v>
      </c>
      <c r="C187" s="6" t="s">
        <v>262</v>
      </c>
      <c r="D187" s="7" t="s">
        <v>21</v>
      </c>
      <c r="E187" s="8">
        <v>6500</v>
      </c>
      <c r="F187" s="9" t="s">
        <v>22</v>
      </c>
      <c r="G187" s="9"/>
      <c r="H187" s="32"/>
    </row>
    <row r="188" spans="1:8" ht="30" customHeight="1" x14ac:dyDescent="0.25">
      <c r="A188" s="6">
        <v>179</v>
      </c>
      <c r="B188" s="6" t="s">
        <v>8</v>
      </c>
      <c r="C188" s="6" t="s">
        <v>263</v>
      </c>
      <c r="D188" s="7" t="s">
        <v>21</v>
      </c>
      <c r="E188" s="8">
        <v>6500</v>
      </c>
      <c r="F188" s="9" t="s">
        <v>22</v>
      </c>
      <c r="G188" s="9"/>
      <c r="H188" s="32"/>
    </row>
    <row r="189" spans="1:8" ht="30" customHeight="1" x14ac:dyDescent="0.25">
      <c r="A189" s="6">
        <v>180</v>
      </c>
      <c r="B189" s="6" t="s">
        <v>8</v>
      </c>
      <c r="C189" s="39" t="s">
        <v>264</v>
      </c>
      <c r="D189" s="7" t="s">
        <v>32</v>
      </c>
      <c r="E189" s="11">
        <v>7000</v>
      </c>
      <c r="F189" s="9" t="s">
        <v>29</v>
      </c>
      <c r="G189" s="9"/>
      <c r="H189" s="32"/>
    </row>
    <row r="190" spans="1:8" ht="30" customHeight="1" x14ac:dyDescent="0.25">
      <c r="A190" s="6">
        <v>181</v>
      </c>
      <c r="B190" s="6" t="s">
        <v>8</v>
      </c>
      <c r="C190" s="6" t="s">
        <v>265</v>
      </c>
      <c r="D190" s="7" t="s">
        <v>131</v>
      </c>
      <c r="E190" s="8">
        <v>7000</v>
      </c>
      <c r="F190" s="9" t="s">
        <v>29</v>
      </c>
      <c r="G190" s="9"/>
      <c r="H190" s="32"/>
    </row>
    <row r="191" spans="1:8" ht="30" customHeight="1" x14ac:dyDescent="0.25">
      <c r="A191" s="6">
        <v>182</v>
      </c>
      <c r="B191" s="6" t="s">
        <v>8</v>
      </c>
      <c r="C191" s="6" t="s">
        <v>266</v>
      </c>
      <c r="D191" s="7" t="s">
        <v>267</v>
      </c>
      <c r="E191" s="8">
        <v>7000</v>
      </c>
      <c r="F191" s="9" t="s">
        <v>29</v>
      </c>
      <c r="G191" s="9"/>
      <c r="H191" s="32"/>
    </row>
    <row r="192" spans="1:8" ht="30" customHeight="1" x14ac:dyDescent="0.25">
      <c r="A192" s="6">
        <v>183</v>
      </c>
      <c r="B192" s="6" t="s">
        <v>8</v>
      </c>
      <c r="C192" s="6" t="s">
        <v>268</v>
      </c>
      <c r="D192" s="7" t="s">
        <v>72</v>
      </c>
      <c r="E192" s="8">
        <v>10000</v>
      </c>
      <c r="F192" s="9" t="s">
        <v>29</v>
      </c>
      <c r="G192" s="9"/>
      <c r="H192" s="32"/>
    </row>
    <row r="193" spans="1:8" ht="30" customHeight="1" x14ac:dyDescent="0.25">
      <c r="A193" s="6">
        <v>184</v>
      </c>
      <c r="B193" s="6" t="s">
        <v>8</v>
      </c>
      <c r="C193" s="19" t="s">
        <v>269</v>
      </c>
      <c r="D193" s="7" t="s">
        <v>32</v>
      </c>
      <c r="E193" s="8">
        <v>8000</v>
      </c>
      <c r="F193" s="9" t="s">
        <v>29</v>
      </c>
      <c r="G193" s="9"/>
      <c r="H193" s="32"/>
    </row>
    <row r="194" spans="1:8" ht="30" customHeight="1" x14ac:dyDescent="0.25">
      <c r="A194" s="6">
        <v>185</v>
      </c>
      <c r="B194" s="6" t="s">
        <v>8</v>
      </c>
      <c r="C194" s="6" t="s">
        <v>270</v>
      </c>
      <c r="D194" s="7" t="s">
        <v>70</v>
      </c>
      <c r="E194" s="8">
        <v>8000</v>
      </c>
      <c r="F194" s="9" t="s">
        <v>29</v>
      </c>
      <c r="G194" s="9"/>
      <c r="H194" s="32"/>
    </row>
    <row r="195" spans="1:8" ht="30" customHeight="1" x14ac:dyDescent="0.25">
      <c r="A195" s="6">
        <v>186</v>
      </c>
      <c r="B195" s="6" t="s">
        <v>8</v>
      </c>
      <c r="C195" s="6" t="s">
        <v>271</v>
      </c>
      <c r="D195" s="7" t="s">
        <v>18</v>
      </c>
      <c r="E195" s="8">
        <v>6500</v>
      </c>
      <c r="F195" s="9" t="s">
        <v>29</v>
      </c>
      <c r="G195" s="9"/>
      <c r="H195" s="32"/>
    </row>
    <row r="196" spans="1:8" ht="30" customHeight="1" x14ac:dyDescent="0.25">
      <c r="A196" s="6">
        <v>187</v>
      </c>
      <c r="B196" s="6" t="s">
        <v>8</v>
      </c>
      <c r="C196" s="19" t="s">
        <v>272</v>
      </c>
      <c r="D196" s="7" t="s">
        <v>131</v>
      </c>
      <c r="E196" s="8">
        <v>8000</v>
      </c>
      <c r="F196" s="9" t="s">
        <v>29</v>
      </c>
      <c r="G196" s="9"/>
      <c r="H196" s="32"/>
    </row>
    <row r="197" spans="1:8" ht="30" customHeight="1" x14ac:dyDescent="0.25">
      <c r="A197" s="6">
        <v>188</v>
      </c>
      <c r="B197" s="6" t="s">
        <v>8</v>
      </c>
      <c r="C197" s="6" t="s">
        <v>273</v>
      </c>
      <c r="D197" s="7" t="s">
        <v>28</v>
      </c>
      <c r="E197" s="8">
        <v>7000</v>
      </c>
      <c r="F197" s="9" t="s">
        <v>274</v>
      </c>
      <c r="G197" s="9"/>
      <c r="H197" s="32"/>
    </row>
    <row r="198" spans="1:8" ht="30" customHeight="1" x14ac:dyDescent="0.25">
      <c r="A198" s="6">
        <v>189</v>
      </c>
      <c r="B198" s="6" t="s">
        <v>8</v>
      </c>
      <c r="C198" s="6" t="s">
        <v>275</v>
      </c>
      <c r="D198" s="7" t="s">
        <v>231</v>
      </c>
      <c r="E198" s="8">
        <v>10000</v>
      </c>
      <c r="F198" s="9" t="s">
        <v>29</v>
      </c>
      <c r="G198" s="9"/>
      <c r="H198" s="32"/>
    </row>
    <row r="199" spans="1:8" ht="30" customHeight="1" x14ac:dyDescent="0.25">
      <c r="A199" s="6">
        <v>190</v>
      </c>
      <c r="B199" s="6" t="s">
        <v>8</v>
      </c>
      <c r="C199" s="6" t="s">
        <v>276</v>
      </c>
      <c r="D199" s="7" t="s">
        <v>18</v>
      </c>
      <c r="E199" s="8">
        <v>7000</v>
      </c>
      <c r="F199" s="9" t="s">
        <v>29</v>
      </c>
      <c r="G199" s="9"/>
      <c r="H199" s="32"/>
    </row>
    <row r="200" spans="1:8" ht="30" customHeight="1" x14ac:dyDescent="0.25">
      <c r="A200" s="6">
        <v>191</v>
      </c>
      <c r="B200" s="6" t="s">
        <v>8</v>
      </c>
      <c r="C200" s="35" t="s">
        <v>277</v>
      </c>
      <c r="D200" s="2" t="s">
        <v>13</v>
      </c>
      <c r="E200" s="8">
        <f>10000+2666.67</f>
        <v>12666.67</v>
      </c>
      <c r="F200" s="9" t="s">
        <v>42</v>
      </c>
      <c r="G200" s="9" t="s">
        <v>43</v>
      </c>
      <c r="H200" s="32"/>
    </row>
    <row r="201" spans="1:8" ht="30" customHeight="1" x14ac:dyDescent="0.25">
      <c r="A201" s="6">
        <v>192</v>
      </c>
      <c r="B201" s="6" t="s">
        <v>8</v>
      </c>
      <c r="C201" s="6" t="s">
        <v>278</v>
      </c>
      <c r="D201" s="7" t="s">
        <v>21</v>
      </c>
      <c r="E201" s="8">
        <v>6500</v>
      </c>
      <c r="F201" s="9" t="s">
        <v>14</v>
      </c>
      <c r="G201" s="9"/>
      <c r="H201" s="32"/>
    </row>
    <row r="202" spans="1:8" ht="30" customHeight="1" x14ac:dyDescent="0.25">
      <c r="A202" s="6">
        <v>193</v>
      </c>
      <c r="B202" s="6" t="s">
        <v>8</v>
      </c>
      <c r="C202" s="38" t="s">
        <v>279</v>
      </c>
      <c r="D202" s="21" t="s">
        <v>16</v>
      </c>
      <c r="E202" s="8">
        <f>6000+3000</f>
        <v>9000</v>
      </c>
      <c r="F202" s="9" t="s">
        <v>280</v>
      </c>
      <c r="G202" s="9" t="s">
        <v>0</v>
      </c>
      <c r="H202" s="32"/>
    </row>
    <row r="203" spans="1:8" ht="30" customHeight="1" x14ac:dyDescent="0.25">
      <c r="A203" s="6">
        <v>194</v>
      </c>
      <c r="B203" s="6" t="s">
        <v>8</v>
      </c>
      <c r="C203" s="6" t="s">
        <v>281</v>
      </c>
      <c r="D203" s="7" t="s">
        <v>282</v>
      </c>
      <c r="E203" s="8">
        <v>8000</v>
      </c>
      <c r="F203" s="9" t="s">
        <v>29</v>
      </c>
      <c r="G203" s="9"/>
      <c r="H203" s="32"/>
    </row>
    <row r="204" spans="1:8" ht="30" customHeight="1" x14ac:dyDescent="0.25">
      <c r="A204" s="6">
        <v>195</v>
      </c>
      <c r="B204" s="6" t="s">
        <v>8</v>
      </c>
      <c r="C204" s="6" t="s">
        <v>283</v>
      </c>
      <c r="D204" s="7" t="s">
        <v>111</v>
      </c>
      <c r="E204" s="11">
        <v>6500</v>
      </c>
      <c r="F204" s="9" t="s">
        <v>29</v>
      </c>
      <c r="G204" s="9"/>
      <c r="H204" s="32"/>
    </row>
    <row r="205" spans="1:8" ht="30" customHeight="1" x14ac:dyDescent="0.25">
      <c r="A205" s="6">
        <v>196</v>
      </c>
      <c r="B205" s="6" t="s">
        <v>8</v>
      </c>
      <c r="C205" s="6" t="s">
        <v>284</v>
      </c>
      <c r="D205" s="7" t="s">
        <v>13</v>
      </c>
      <c r="E205" s="8">
        <v>10000</v>
      </c>
      <c r="F205" s="9" t="s">
        <v>14</v>
      </c>
      <c r="G205" s="9"/>
      <c r="H205" s="32"/>
    </row>
    <row r="206" spans="1:8" ht="30" customHeight="1" x14ac:dyDescent="0.25">
      <c r="A206" s="6">
        <v>197</v>
      </c>
      <c r="B206" s="6" t="s">
        <v>8</v>
      </c>
      <c r="C206" s="6" t="s">
        <v>285</v>
      </c>
      <c r="D206" s="7" t="s">
        <v>286</v>
      </c>
      <c r="E206" s="8">
        <v>8000</v>
      </c>
      <c r="F206" s="9" t="s">
        <v>29</v>
      </c>
      <c r="G206" s="9"/>
      <c r="H206" s="32"/>
    </row>
    <row r="207" spans="1:8" ht="30" customHeight="1" x14ac:dyDescent="0.25">
      <c r="A207" s="6">
        <v>198</v>
      </c>
      <c r="B207" s="6" t="s">
        <v>8</v>
      </c>
      <c r="C207" s="6" t="s">
        <v>287</v>
      </c>
      <c r="D207" s="7" t="s">
        <v>72</v>
      </c>
      <c r="E207" s="8">
        <v>9000</v>
      </c>
      <c r="F207" s="9" t="s">
        <v>29</v>
      </c>
      <c r="G207" s="9"/>
      <c r="H207" s="32"/>
    </row>
    <row r="208" spans="1:8" ht="30" customHeight="1" x14ac:dyDescent="0.25">
      <c r="A208" s="6">
        <v>199</v>
      </c>
      <c r="B208" s="6" t="s">
        <v>8</v>
      </c>
      <c r="C208" s="6" t="s">
        <v>288</v>
      </c>
      <c r="D208" s="7" t="s">
        <v>183</v>
      </c>
      <c r="E208" s="8">
        <v>7000</v>
      </c>
      <c r="F208" s="9" t="s">
        <v>29</v>
      </c>
      <c r="G208" s="9"/>
      <c r="H208" s="32"/>
    </row>
    <row r="209" spans="1:8" ht="30" customHeight="1" x14ac:dyDescent="0.25">
      <c r="A209" s="6">
        <v>200</v>
      </c>
      <c r="B209" s="6" t="s">
        <v>8</v>
      </c>
      <c r="C209" s="35" t="s">
        <v>289</v>
      </c>
      <c r="D209" s="7" t="s">
        <v>34</v>
      </c>
      <c r="E209" s="10">
        <v>10000</v>
      </c>
      <c r="F209" s="9" t="s">
        <v>64</v>
      </c>
      <c r="G209" s="9"/>
      <c r="H209" s="32"/>
    </row>
    <row r="210" spans="1:8" ht="30" customHeight="1" x14ac:dyDescent="0.25">
      <c r="A210" s="6">
        <v>201</v>
      </c>
      <c r="B210" s="6" t="s">
        <v>8</v>
      </c>
      <c r="C210" s="6" t="s">
        <v>290</v>
      </c>
      <c r="D210" s="7" t="s">
        <v>94</v>
      </c>
      <c r="E210" s="8">
        <v>10000</v>
      </c>
      <c r="F210" s="9" t="s">
        <v>291</v>
      </c>
      <c r="G210" s="9"/>
      <c r="H210" s="32"/>
    </row>
    <row r="211" spans="1:8" ht="30" customHeight="1" x14ac:dyDescent="0.25">
      <c r="A211" s="6">
        <v>202</v>
      </c>
      <c r="B211" s="6" t="s">
        <v>8</v>
      </c>
      <c r="C211" s="6" t="s">
        <v>292</v>
      </c>
      <c r="D211" s="7" t="s">
        <v>13</v>
      </c>
      <c r="E211" s="8">
        <v>10000</v>
      </c>
      <c r="F211" s="9" t="s">
        <v>64</v>
      </c>
      <c r="G211" s="9"/>
      <c r="H211" s="32"/>
    </row>
    <row r="212" spans="1:8" ht="30" customHeight="1" x14ac:dyDescent="0.25">
      <c r="A212" s="6">
        <v>203</v>
      </c>
      <c r="B212" s="6" t="s">
        <v>8</v>
      </c>
      <c r="C212" s="35" t="s">
        <v>293</v>
      </c>
      <c r="D212" s="7" t="s">
        <v>72</v>
      </c>
      <c r="E212" s="8">
        <f>10000+5000</f>
        <v>15000</v>
      </c>
      <c r="F212" s="9" t="s">
        <v>24</v>
      </c>
      <c r="G212" s="9" t="s">
        <v>0</v>
      </c>
      <c r="H212" s="32"/>
    </row>
    <row r="213" spans="1:8" ht="30" customHeight="1" x14ac:dyDescent="0.25">
      <c r="A213" s="6">
        <v>204</v>
      </c>
      <c r="B213" s="6" t="s">
        <v>8</v>
      </c>
      <c r="C213" s="35" t="s">
        <v>294</v>
      </c>
      <c r="D213" s="7" t="s">
        <v>34</v>
      </c>
      <c r="E213" s="10">
        <f>10000+2666.67</f>
        <v>12666.67</v>
      </c>
      <c r="F213" s="9" t="s">
        <v>42</v>
      </c>
      <c r="G213" s="9" t="s">
        <v>43</v>
      </c>
      <c r="H213" s="32"/>
    </row>
    <row r="214" spans="1:8" ht="30" customHeight="1" x14ac:dyDescent="0.25">
      <c r="A214" s="6">
        <v>205</v>
      </c>
      <c r="B214" s="6" t="s">
        <v>8</v>
      </c>
      <c r="C214" s="6" t="s">
        <v>295</v>
      </c>
      <c r="D214" s="7" t="s">
        <v>16</v>
      </c>
      <c r="E214" s="8">
        <v>6500</v>
      </c>
      <c r="F214" s="9" t="s">
        <v>14</v>
      </c>
      <c r="G214" s="9"/>
      <c r="H214" s="32"/>
    </row>
    <row r="215" spans="1:8" ht="30" customHeight="1" x14ac:dyDescent="0.25">
      <c r="A215" s="6">
        <v>206</v>
      </c>
      <c r="B215" s="6" t="s">
        <v>8</v>
      </c>
      <c r="C215" s="6" t="s">
        <v>296</v>
      </c>
      <c r="D215" s="7" t="s">
        <v>297</v>
      </c>
      <c r="E215" s="11">
        <v>9000</v>
      </c>
      <c r="F215" s="9" t="s">
        <v>29</v>
      </c>
      <c r="G215" s="9"/>
      <c r="H215" s="32"/>
    </row>
    <row r="216" spans="1:8" ht="30" customHeight="1" x14ac:dyDescent="0.25">
      <c r="A216" s="6">
        <v>207</v>
      </c>
      <c r="B216" s="6" t="s">
        <v>8</v>
      </c>
      <c r="C216" s="6" t="s">
        <v>298</v>
      </c>
      <c r="D216" s="7" t="s">
        <v>299</v>
      </c>
      <c r="E216" s="8">
        <v>8000</v>
      </c>
      <c r="F216" s="9" t="s">
        <v>29</v>
      </c>
      <c r="G216" s="9"/>
      <c r="H216" s="32"/>
    </row>
    <row r="217" spans="1:8" ht="30" customHeight="1" x14ac:dyDescent="0.25">
      <c r="A217" s="6">
        <v>208</v>
      </c>
      <c r="B217" s="6" t="s">
        <v>8</v>
      </c>
      <c r="C217" s="6" t="s">
        <v>300</v>
      </c>
      <c r="D217" s="7" t="s">
        <v>32</v>
      </c>
      <c r="E217" s="8">
        <v>7000</v>
      </c>
      <c r="F217" s="9" t="s">
        <v>29</v>
      </c>
      <c r="G217" s="9"/>
      <c r="H217" s="32"/>
    </row>
    <row r="218" spans="1:8" ht="30" customHeight="1" x14ac:dyDescent="0.25">
      <c r="A218" s="6">
        <v>209</v>
      </c>
      <c r="B218" s="6" t="s">
        <v>8</v>
      </c>
      <c r="C218" s="6" t="s">
        <v>301</v>
      </c>
      <c r="D218" s="7" t="s">
        <v>13</v>
      </c>
      <c r="E218" s="8">
        <v>10000</v>
      </c>
      <c r="F218" s="9" t="s">
        <v>22</v>
      </c>
      <c r="G218" s="9"/>
      <c r="H218" s="32"/>
    </row>
    <row r="219" spans="1:8" ht="30" customHeight="1" x14ac:dyDescent="0.25">
      <c r="A219" s="6">
        <v>210</v>
      </c>
      <c r="B219" s="6" t="s">
        <v>8</v>
      </c>
      <c r="C219" s="6" t="s">
        <v>302</v>
      </c>
      <c r="D219" s="7" t="s">
        <v>21</v>
      </c>
      <c r="E219" s="8">
        <v>6500</v>
      </c>
      <c r="F219" s="9" t="s">
        <v>22</v>
      </c>
      <c r="G219" s="9"/>
      <c r="H219" s="32"/>
    </row>
    <row r="220" spans="1:8" ht="30" customHeight="1" x14ac:dyDescent="0.25">
      <c r="A220" s="6">
        <v>211</v>
      </c>
      <c r="B220" s="6" t="s">
        <v>8</v>
      </c>
      <c r="C220" s="6" t="s">
        <v>303</v>
      </c>
      <c r="D220" s="7" t="s">
        <v>32</v>
      </c>
      <c r="E220" s="8">
        <v>6500</v>
      </c>
      <c r="F220" s="9" t="s">
        <v>29</v>
      </c>
      <c r="G220" s="9"/>
      <c r="H220" s="32"/>
    </row>
    <row r="221" spans="1:8" ht="30" customHeight="1" x14ac:dyDescent="0.25">
      <c r="A221" s="6">
        <v>212</v>
      </c>
      <c r="B221" s="6" t="s">
        <v>8</v>
      </c>
      <c r="C221" s="6" t="s">
        <v>304</v>
      </c>
      <c r="D221" s="7" t="s">
        <v>94</v>
      </c>
      <c r="E221" s="10">
        <v>12500</v>
      </c>
      <c r="F221" s="9" t="s">
        <v>64</v>
      </c>
      <c r="G221" s="9"/>
      <c r="H221" s="32"/>
    </row>
    <row r="222" spans="1:8" ht="30" customHeight="1" x14ac:dyDescent="0.25">
      <c r="A222" s="6">
        <v>213</v>
      </c>
      <c r="B222" s="6" t="s">
        <v>8</v>
      </c>
      <c r="C222" s="6" t="s">
        <v>305</v>
      </c>
      <c r="D222" s="7" t="s">
        <v>21</v>
      </c>
      <c r="E222" s="8">
        <v>6500</v>
      </c>
      <c r="F222" s="9" t="s">
        <v>22</v>
      </c>
      <c r="G222" s="9"/>
      <c r="H222" s="32"/>
    </row>
    <row r="223" spans="1:8" ht="30" customHeight="1" x14ac:dyDescent="0.25">
      <c r="A223" s="6">
        <v>214</v>
      </c>
      <c r="B223" s="6" t="s">
        <v>8</v>
      </c>
      <c r="C223" s="6" t="s">
        <v>306</v>
      </c>
      <c r="D223" s="7" t="s">
        <v>307</v>
      </c>
      <c r="E223" s="8">
        <v>8000</v>
      </c>
      <c r="F223" s="9" t="s">
        <v>29</v>
      </c>
      <c r="G223" s="9"/>
      <c r="H223" s="32"/>
    </row>
    <row r="224" spans="1:8" ht="30" customHeight="1" x14ac:dyDescent="0.25">
      <c r="A224" s="6">
        <v>215</v>
      </c>
      <c r="B224" s="6" t="s">
        <v>8</v>
      </c>
      <c r="C224" s="35" t="s">
        <v>308</v>
      </c>
      <c r="D224" s="17" t="s">
        <v>309</v>
      </c>
      <c r="E224" s="10">
        <v>6500</v>
      </c>
      <c r="F224" s="9" t="s">
        <v>22</v>
      </c>
      <c r="G224" s="9"/>
      <c r="H224" s="32">
        <v>1349</v>
      </c>
    </row>
    <row r="225" spans="1:8" ht="30" customHeight="1" x14ac:dyDescent="0.25">
      <c r="A225" s="6">
        <v>216</v>
      </c>
      <c r="B225" s="6" t="s">
        <v>8</v>
      </c>
      <c r="C225" s="6" t="s">
        <v>310</v>
      </c>
      <c r="D225" s="7" t="s">
        <v>13</v>
      </c>
      <c r="E225" s="8">
        <v>10000</v>
      </c>
      <c r="F225" s="9" t="s">
        <v>14</v>
      </c>
      <c r="G225" s="9"/>
      <c r="H225" s="32"/>
    </row>
    <row r="226" spans="1:8" ht="30" customHeight="1" x14ac:dyDescent="0.25">
      <c r="A226" s="6">
        <v>217</v>
      </c>
      <c r="B226" s="6" t="s">
        <v>8</v>
      </c>
      <c r="C226" s="6" t="s">
        <v>311</v>
      </c>
      <c r="D226" s="7" t="s">
        <v>21</v>
      </c>
      <c r="E226" s="8">
        <v>6500</v>
      </c>
      <c r="F226" s="9" t="s">
        <v>14</v>
      </c>
      <c r="G226" s="9"/>
      <c r="H226" s="32"/>
    </row>
    <row r="227" spans="1:8" ht="30" customHeight="1" x14ac:dyDescent="0.25">
      <c r="A227" s="6">
        <v>218</v>
      </c>
      <c r="B227" s="6" t="s">
        <v>8</v>
      </c>
      <c r="C227" s="6" t="s">
        <v>312</v>
      </c>
      <c r="D227" s="7" t="s">
        <v>32</v>
      </c>
      <c r="E227" s="11">
        <v>8000</v>
      </c>
      <c r="F227" s="9" t="s">
        <v>29</v>
      </c>
      <c r="G227" s="9"/>
      <c r="H227" s="32"/>
    </row>
    <row r="228" spans="1:8" ht="30" customHeight="1" x14ac:dyDescent="0.25">
      <c r="A228" s="6">
        <v>219</v>
      </c>
      <c r="B228" s="6" t="s">
        <v>8</v>
      </c>
      <c r="C228" s="35" t="s">
        <v>313</v>
      </c>
      <c r="D228" s="17" t="s">
        <v>50</v>
      </c>
      <c r="E228" s="10">
        <v>5000</v>
      </c>
      <c r="F228" s="9" t="s">
        <v>101</v>
      </c>
      <c r="G228" s="9"/>
      <c r="H228" s="32"/>
    </row>
    <row r="229" spans="1:8" ht="30" customHeight="1" x14ac:dyDescent="0.25">
      <c r="A229" s="6">
        <v>220</v>
      </c>
      <c r="B229" s="6" t="s">
        <v>8</v>
      </c>
      <c r="C229" s="6" t="s">
        <v>314</v>
      </c>
      <c r="D229" s="7" t="s">
        <v>315</v>
      </c>
      <c r="E229" s="8">
        <v>12000</v>
      </c>
      <c r="F229" s="9" t="s">
        <v>29</v>
      </c>
      <c r="G229" s="9"/>
      <c r="H229" s="32"/>
    </row>
    <row r="230" spans="1:8" ht="30" customHeight="1" x14ac:dyDescent="0.25">
      <c r="A230" s="6">
        <v>221</v>
      </c>
      <c r="B230" s="6" t="s">
        <v>8</v>
      </c>
      <c r="C230" s="6" t="s">
        <v>316</v>
      </c>
      <c r="D230" s="7" t="s">
        <v>72</v>
      </c>
      <c r="E230" s="8">
        <v>12000</v>
      </c>
      <c r="F230" s="9" t="s">
        <v>29</v>
      </c>
      <c r="G230" s="9"/>
      <c r="H230" s="32"/>
    </row>
    <row r="231" spans="1:8" ht="30" customHeight="1" x14ac:dyDescent="0.25">
      <c r="A231" s="6">
        <v>222</v>
      </c>
      <c r="B231" s="6" t="s">
        <v>8</v>
      </c>
      <c r="C231" s="6" t="s">
        <v>317</v>
      </c>
      <c r="D231" s="7" t="s">
        <v>21</v>
      </c>
      <c r="E231" s="8">
        <v>6500</v>
      </c>
      <c r="F231" s="9" t="s">
        <v>22</v>
      </c>
      <c r="G231" s="9"/>
      <c r="H231" s="32"/>
    </row>
    <row r="232" spans="1:8" ht="30" customHeight="1" x14ac:dyDescent="0.25">
      <c r="A232" s="6">
        <v>223</v>
      </c>
      <c r="B232" s="6" t="s">
        <v>8</v>
      </c>
      <c r="C232" s="6" t="s">
        <v>318</v>
      </c>
      <c r="D232" s="7" t="s">
        <v>13</v>
      </c>
      <c r="E232" s="8">
        <v>10000</v>
      </c>
      <c r="F232" s="9" t="s">
        <v>22</v>
      </c>
      <c r="G232" s="9"/>
      <c r="H232" s="32"/>
    </row>
    <row r="233" spans="1:8" ht="30" customHeight="1" x14ac:dyDescent="0.25">
      <c r="A233" s="6">
        <v>224</v>
      </c>
      <c r="B233" s="6" t="s">
        <v>8</v>
      </c>
      <c r="C233" s="6" t="s">
        <v>319</v>
      </c>
      <c r="D233" s="7" t="s">
        <v>18</v>
      </c>
      <c r="E233" s="8">
        <v>6000</v>
      </c>
      <c r="F233" s="9" t="s">
        <v>29</v>
      </c>
      <c r="G233" s="9"/>
      <c r="H233" s="32"/>
    </row>
    <row r="234" spans="1:8" ht="30" customHeight="1" x14ac:dyDescent="0.25">
      <c r="A234" s="6">
        <v>225</v>
      </c>
      <c r="B234" s="6" t="s">
        <v>8</v>
      </c>
      <c r="C234" s="6" t="s">
        <v>320</v>
      </c>
      <c r="D234" s="7" t="s">
        <v>169</v>
      </c>
      <c r="E234" s="8">
        <v>8000</v>
      </c>
      <c r="F234" s="9" t="s">
        <v>29</v>
      </c>
      <c r="G234" s="9"/>
      <c r="H234" s="32"/>
    </row>
    <row r="235" spans="1:8" ht="30" customHeight="1" x14ac:dyDescent="0.25">
      <c r="A235" s="6">
        <v>226</v>
      </c>
      <c r="B235" s="6" t="s">
        <v>8</v>
      </c>
      <c r="C235" s="6" t="s">
        <v>321</v>
      </c>
      <c r="D235" s="7" t="s">
        <v>322</v>
      </c>
      <c r="E235" s="8">
        <v>10000</v>
      </c>
      <c r="F235" s="9" t="s">
        <v>29</v>
      </c>
      <c r="G235" s="9"/>
      <c r="H235" s="32"/>
    </row>
    <row r="236" spans="1:8" ht="30" customHeight="1" x14ac:dyDescent="0.25">
      <c r="A236" s="6">
        <v>227</v>
      </c>
      <c r="B236" s="6" t="s">
        <v>8</v>
      </c>
      <c r="C236" s="6" t="s">
        <v>323</v>
      </c>
      <c r="D236" s="7" t="s">
        <v>185</v>
      </c>
      <c r="E236" s="8">
        <v>7000</v>
      </c>
      <c r="F236" s="9" t="s">
        <v>29</v>
      </c>
      <c r="G236" s="9"/>
      <c r="H236" s="32"/>
    </row>
    <row r="237" spans="1:8" ht="30" customHeight="1" x14ac:dyDescent="0.25">
      <c r="A237" s="6">
        <v>228</v>
      </c>
      <c r="B237" s="6" t="s">
        <v>8</v>
      </c>
      <c r="C237" s="6" t="s">
        <v>324</v>
      </c>
      <c r="D237" s="7" t="s">
        <v>13</v>
      </c>
      <c r="E237" s="8">
        <v>10000</v>
      </c>
      <c r="F237" s="9" t="s">
        <v>14</v>
      </c>
      <c r="G237" s="9"/>
      <c r="H237" s="32"/>
    </row>
    <row r="238" spans="1:8" ht="30" customHeight="1" x14ac:dyDescent="0.25">
      <c r="A238" s="6">
        <v>229</v>
      </c>
      <c r="B238" s="6" t="s">
        <v>8</v>
      </c>
      <c r="C238" s="6" t="s">
        <v>325</v>
      </c>
      <c r="D238" s="7" t="s">
        <v>16</v>
      </c>
      <c r="E238" s="8">
        <v>6500</v>
      </c>
      <c r="F238" s="9" t="s">
        <v>14</v>
      </c>
      <c r="G238" s="9"/>
      <c r="H238" s="32"/>
    </row>
    <row r="239" spans="1:8" ht="30" customHeight="1" x14ac:dyDescent="0.25">
      <c r="A239" s="6">
        <v>230</v>
      </c>
      <c r="B239" s="6" t="s">
        <v>8</v>
      </c>
      <c r="C239" s="6" t="s">
        <v>326</v>
      </c>
      <c r="D239" s="7" t="s">
        <v>21</v>
      </c>
      <c r="E239" s="8">
        <v>6500</v>
      </c>
      <c r="F239" s="9" t="s">
        <v>22</v>
      </c>
      <c r="G239" s="9"/>
      <c r="H239" s="32"/>
    </row>
    <row r="240" spans="1:8" ht="30" customHeight="1" x14ac:dyDescent="0.25">
      <c r="A240" s="6">
        <v>231</v>
      </c>
      <c r="B240" s="6" t="s">
        <v>8</v>
      </c>
      <c r="C240" s="6" t="s">
        <v>327</v>
      </c>
      <c r="D240" s="7" t="s">
        <v>136</v>
      </c>
      <c r="E240" s="8">
        <v>10000</v>
      </c>
      <c r="F240" s="9" t="s">
        <v>29</v>
      </c>
      <c r="G240" s="9"/>
      <c r="H240" s="32"/>
    </row>
    <row r="241" spans="1:8" ht="30" customHeight="1" x14ac:dyDescent="0.25">
      <c r="A241" s="6">
        <v>232</v>
      </c>
      <c r="B241" s="6" t="s">
        <v>8</v>
      </c>
      <c r="C241" s="6" t="s">
        <v>328</v>
      </c>
      <c r="D241" s="7" t="s">
        <v>32</v>
      </c>
      <c r="E241" s="10">
        <v>7000</v>
      </c>
      <c r="F241" s="9" t="s">
        <v>29</v>
      </c>
      <c r="G241" s="9"/>
      <c r="H241" s="32"/>
    </row>
    <row r="242" spans="1:8" ht="30" customHeight="1" x14ac:dyDescent="0.25">
      <c r="A242" s="6">
        <v>233</v>
      </c>
      <c r="B242" s="6" t="s">
        <v>8</v>
      </c>
      <c r="C242" s="6" t="s">
        <v>329</v>
      </c>
      <c r="D242" s="7" t="s">
        <v>21</v>
      </c>
      <c r="E242" s="8">
        <v>6500</v>
      </c>
      <c r="F242" s="9" t="s">
        <v>22</v>
      </c>
      <c r="G242" s="9"/>
      <c r="H242" s="32"/>
    </row>
    <row r="243" spans="1:8" ht="30" customHeight="1" x14ac:dyDescent="0.25">
      <c r="A243" s="6">
        <v>234</v>
      </c>
      <c r="B243" s="6" t="s">
        <v>8</v>
      </c>
      <c r="C243" s="6" t="s">
        <v>330</v>
      </c>
      <c r="D243" s="7" t="s">
        <v>45</v>
      </c>
      <c r="E243" s="8">
        <v>8000</v>
      </c>
      <c r="F243" s="9" t="s">
        <v>29</v>
      </c>
      <c r="G243" s="9"/>
      <c r="H243" s="32"/>
    </row>
    <row r="244" spans="1:8" ht="30" customHeight="1" x14ac:dyDescent="0.25">
      <c r="A244" s="6">
        <v>235</v>
      </c>
      <c r="B244" s="6" t="s">
        <v>8</v>
      </c>
      <c r="C244" s="35" t="s">
        <v>331</v>
      </c>
      <c r="D244" s="7" t="s">
        <v>18</v>
      </c>
      <c r="E244" s="10">
        <f>6500+3250</f>
        <v>9750</v>
      </c>
      <c r="F244" s="9" t="s">
        <v>26</v>
      </c>
      <c r="G244" s="9" t="s">
        <v>0</v>
      </c>
      <c r="H244" s="32"/>
    </row>
    <row r="245" spans="1:8" ht="30" customHeight="1" x14ac:dyDescent="0.25">
      <c r="A245" s="6">
        <v>236</v>
      </c>
      <c r="B245" s="6" t="s">
        <v>8</v>
      </c>
      <c r="C245" s="6" t="s">
        <v>332</v>
      </c>
      <c r="D245" s="7" t="s">
        <v>21</v>
      </c>
      <c r="E245" s="8">
        <v>6500</v>
      </c>
      <c r="F245" s="9" t="s">
        <v>22</v>
      </c>
      <c r="G245" s="9"/>
      <c r="H245" s="32">
        <v>1358</v>
      </c>
    </row>
    <row r="246" spans="1:8" ht="30" customHeight="1" x14ac:dyDescent="0.25">
      <c r="A246" s="6">
        <v>237</v>
      </c>
      <c r="B246" s="6" t="s">
        <v>8</v>
      </c>
      <c r="C246" s="35" t="s">
        <v>333</v>
      </c>
      <c r="D246" s="7" t="s">
        <v>50</v>
      </c>
      <c r="E246" s="10">
        <v>6500</v>
      </c>
      <c r="F246" s="9" t="s">
        <v>14</v>
      </c>
      <c r="G246" s="9"/>
      <c r="H246" s="32"/>
    </row>
    <row r="247" spans="1:8" ht="30" customHeight="1" x14ac:dyDescent="0.25">
      <c r="A247" s="6">
        <v>238</v>
      </c>
      <c r="B247" s="6" t="s">
        <v>8</v>
      </c>
      <c r="C247" s="6" t="s">
        <v>334</v>
      </c>
      <c r="D247" s="7" t="s">
        <v>50</v>
      </c>
      <c r="E247" s="11">
        <v>7000</v>
      </c>
      <c r="F247" s="9" t="s">
        <v>29</v>
      </c>
      <c r="G247" s="9"/>
      <c r="H247" s="32"/>
    </row>
    <row r="248" spans="1:8" ht="30" customHeight="1" x14ac:dyDescent="0.25">
      <c r="A248" s="6">
        <v>239</v>
      </c>
      <c r="B248" s="6" t="s">
        <v>8</v>
      </c>
      <c r="C248" s="6" t="s">
        <v>335</v>
      </c>
      <c r="D248" s="7" t="s">
        <v>72</v>
      </c>
      <c r="E248" s="8">
        <v>10000</v>
      </c>
      <c r="F248" s="9" t="s">
        <v>29</v>
      </c>
      <c r="G248" s="9"/>
      <c r="H248" s="32"/>
    </row>
    <row r="249" spans="1:8" ht="30" customHeight="1" x14ac:dyDescent="0.25">
      <c r="A249" s="6">
        <v>240</v>
      </c>
      <c r="B249" s="6" t="s">
        <v>8</v>
      </c>
      <c r="C249" s="6" t="s">
        <v>336</v>
      </c>
      <c r="D249" s="7" t="s">
        <v>45</v>
      </c>
      <c r="E249" s="11">
        <v>8000</v>
      </c>
      <c r="F249" s="9" t="s">
        <v>29</v>
      </c>
      <c r="G249" s="9"/>
      <c r="H249" s="32"/>
    </row>
    <row r="250" spans="1:8" ht="30" customHeight="1" x14ac:dyDescent="0.25">
      <c r="A250" s="6">
        <v>241</v>
      </c>
      <c r="B250" s="6" t="s">
        <v>8</v>
      </c>
      <c r="C250" s="35" t="s">
        <v>337</v>
      </c>
      <c r="D250" s="7" t="s">
        <v>72</v>
      </c>
      <c r="E250" s="11">
        <v>11400</v>
      </c>
      <c r="F250" s="9" t="s">
        <v>46</v>
      </c>
      <c r="G250" s="9" t="s">
        <v>43</v>
      </c>
      <c r="H250" s="32"/>
    </row>
    <row r="251" spans="1:8" ht="30" customHeight="1" x14ac:dyDescent="0.25">
      <c r="A251" s="6">
        <v>242</v>
      </c>
      <c r="B251" s="6" t="s">
        <v>8</v>
      </c>
      <c r="C251" s="35" t="s">
        <v>338</v>
      </c>
      <c r="D251" s="7" t="s">
        <v>339</v>
      </c>
      <c r="E251" s="8">
        <v>6500</v>
      </c>
      <c r="F251" s="9" t="s">
        <v>137</v>
      </c>
      <c r="G251" s="9"/>
      <c r="H251" s="32"/>
    </row>
    <row r="252" spans="1:8" ht="30" customHeight="1" x14ac:dyDescent="0.25">
      <c r="A252" s="6">
        <v>243</v>
      </c>
      <c r="B252" s="6" t="s">
        <v>8</v>
      </c>
      <c r="C252" s="35" t="s">
        <v>340</v>
      </c>
      <c r="D252" s="23" t="s">
        <v>94</v>
      </c>
      <c r="E252" s="8">
        <v>8000</v>
      </c>
      <c r="F252" s="9" t="s">
        <v>137</v>
      </c>
      <c r="G252" s="9"/>
      <c r="H252" s="32"/>
    </row>
    <row r="253" spans="1:8" ht="30" customHeight="1" x14ac:dyDescent="0.25">
      <c r="A253" s="6">
        <v>244</v>
      </c>
      <c r="B253" s="6" t="s">
        <v>8</v>
      </c>
      <c r="C253" s="35" t="s">
        <v>341</v>
      </c>
      <c r="D253" s="7" t="s">
        <v>342</v>
      </c>
      <c r="E253" s="8">
        <v>10000</v>
      </c>
      <c r="F253" s="9" t="s">
        <v>137</v>
      </c>
      <c r="G253" s="9"/>
      <c r="H253" s="32"/>
    </row>
    <row r="254" spans="1:8" ht="30" customHeight="1" x14ac:dyDescent="0.25">
      <c r="A254" s="6">
        <v>245</v>
      </c>
      <c r="B254" s="6" t="s">
        <v>8</v>
      </c>
      <c r="C254" s="35" t="s">
        <v>343</v>
      </c>
      <c r="D254" s="7" t="s">
        <v>344</v>
      </c>
      <c r="E254" s="24">
        <v>11290.32</v>
      </c>
      <c r="F254" s="9" t="s">
        <v>345</v>
      </c>
      <c r="G254" s="9" t="s">
        <v>346</v>
      </c>
      <c r="H254" s="32"/>
    </row>
    <row r="255" spans="1:8" ht="30" customHeight="1" x14ac:dyDescent="0.25">
      <c r="A255" s="6">
        <v>246</v>
      </c>
      <c r="B255" s="6" t="s">
        <v>8</v>
      </c>
      <c r="C255" s="35" t="s">
        <v>347</v>
      </c>
      <c r="D255" s="7" t="s">
        <v>348</v>
      </c>
      <c r="E255" s="8">
        <f>6500+1733.33</f>
        <v>8233.33</v>
      </c>
      <c r="F255" s="9" t="s">
        <v>42</v>
      </c>
      <c r="G255" s="9" t="s">
        <v>349</v>
      </c>
      <c r="H255" s="32"/>
    </row>
    <row r="256" spans="1:8" ht="30" customHeight="1" x14ac:dyDescent="0.25">
      <c r="A256" s="6">
        <v>247</v>
      </c>
      <c r="B256" s="6" t="s">
        <v>8</v>
      </c>
      <c r="C256" s="35" t="s">
        <v>350</v>
      </c>
      <c r="D256" s="7" t="s">
        <v>351</v>
      </c>
      <c r="E256" s="8">
        <f>6500+1733.33</f>
        <v>8233.33</v>
      </c>
      <c r="F256" s="9" t="s">
        <v>42</v>
      </c>
      <c r="G256" s="9" t="s">
        <v>349</v>
      </c>
      <c r="H256" s="32"/>
    </row>
    <row r="257" spans="1:8" ht="30" customHeight="1" x14ac:dyDescent="0.25">
      <c r="A257" s="6">
        <v>248</v>
      </c>
      <c r="B257" s="6" t="s">
        <v>8</v>
      </c>
      <c r="C257" s="35" t="s">
        <v>352</v>
      </c>
      <c r="D257" s="7" t="s">
        <v>131</v>
      </c>
      <c r="E257" s="8">
        <f>6500+1733.33</f>
        <v>8233.33</v>
      </c>
      <c r="F257" s="9" t="s">
        <v>42</v>
      </c>
      <c r="G257" s="9" t="s">
        <v>349</v>
      </c>
      <c r="H257" s="32"/>
    </row>
    <row r="258" spans="1:8" ht="30" customHeight="1" x14ac:dyDescent="0.25">
      <c r="A258" s="6">
        <v>249</v>
      </c>
      <c r="B258" s="6" t="s">
        <v>8</v>
      </c>
      <c r="C258" s="35" t="s">
        <v>353</v>
      </c>
      <c r="D258" s="7" t="s">
        <v>185</v>
      </c>
      <c r="E258" s="8">
        <f>6500+1733.33</f>
        <v>8233.33</v>
      </c>
      <c r="F258" s="9" t="s">
        <v>42</v>
      </c>
      <c r="G258" s="9" t="s">
        <v>349</v>
      </c>
      <c r="H258" s="32"/>
    </row>
    <row r="259" spans="1:8" ht="30" customHeight="1" x14ac:dyDescent="0.25">
      <c r="A259" s="6">
        <v>250</v>
      </c>
      <c r="B259" s="6" t="s">
        <v>8</v>
      </c>
      <c r="C259" s="35" t="s">
        <v>354</v>
      </c>
      <c r="D259" s="7" t="s">
        <v>28</v>
      </c>
      <c r="E259" s="8">
        <v>8000</v>
      </c>
      <c r="F259" s="9" t="s">
        <v>280</v>
      </c>
      <c r="G259" s="9"/>
      <c r="H259" s="32"/>
    </row>
    <row r="260" spans="1:8" x14ac:dyDescent="0.25">
      <c r="E260" s="25"/>
    </row>
    <row r="261" spans="1:8" x14ac:dyDescent="0.25">
      <c r="D261" s="22"/>
      <c r="E261" s="25"/>
    </row>
    <row r="262" spans="1:8" x14ac:dyDescent="0.25">
      <c r="E262" s="25"/>
    </row>
  </sheetData>
  <protectedRanges>
    <protectedRange sqref="D146" name="Ingresar Texto Permitido_1_1"/>
  </protectedRanges>
  <autoFilter ref="A9:G249" xr:uid="{535B956D-D399-4EE0-A007-B58AF45FA8E0}">
    <sortState xmlns:xlrd2="http://schemas.microsoft.com/office/spreadsheetml/2017/richdata2" ref="A10:G249">
      <sortCondition ref="C9:C249"/>
    </sortState>
  </autoFilter>
  <mergeCells count="3">
    <mergeCell ref="A7:H7"/>
    <mergeCell ref="D1:H6"/>
    <mergeCell ref="A1:C6"/>
  </mergeCells>
  <pageMargins left="0.7" right="0.7" top="0.75" bottom="0.75" header="0.3" footer="0.3"/>
  <pageSetup paperSize="5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2025-08-29T19:57:45Z</cp:lastPrinted>
  <dcterms:created xsi:type="dcterms:W3CDTF">2025-08-21T21:40:57Z</dcterms:created>
  <dcterms:modified xsi:type="dcterms:W3CDTF">2025-08-29T21:52:52Z</dcterms:modified>
</cp:coreProperties>
</file>