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evelyn.escobar\OneDrive - conap.gob.gt\Escritorio\AIP\DOCUMENTOS SUBIDOS AL PORTAL\DOCUMENTOS SUBIDOS AL PORTAL 2024\LEY DE ACCESO A LA INFORMACIÓN PÚBLICA ART No.10\ART. 10 #04\Remuneraciones\AGOSTO\"/>
    </mc:Choice>
  </mc:AlternateContent>
  <xr:revisionPtr revIDLastSave="0" documentId="13_ncr:1_{9208D7CC-EF8F-4897-8D0E-425B524E05A0}" xr6:coauthVersionLast="47" xr6:coauthVersionMax="47" xr10:uidLastSave="{00000000-0000-0000-0000-000000000000}"/>
  <bookViews>
    <workbookView xWindow="0" yWindow="0" windowWidth="28800" windowHeight="15480" tabRatio="616" xr2:uid="{00000000-000D-0000-FFFF-FFFF00000000}"/>
  </bookViews>
  <sheets>
    <sheet name="011" sheetId="31" r:id="rId1"/>
    <sheet name="021" sheetId="28" r:id="rId2"/>
    <sheet name="022" sheetId="11" r:id="rId3"/>
    <sheet name="029 " sheetId="29" r:id="rId4"/>
    <sheet name="031" sheetId="21" r:id="rId5"/>
    <sheet name="081" sheetId="30" r:id="rId6"/>
  </sheets>
  <definedNames>
    <definedName name="_xlnm._FilterDatabase" localSheetId="0" hidden="1">'011'!#REF!</definedName>
    <definedName name="_xlnm._FilterDatabase" localSheetId="1" hidden="1">'021'!$A$10:$J$10</definedName>
    <definedName name="_xlnm._FilterDatabase" localSheetId="2" hidden="1">'022'!$A$10:$I$44</definedName>
    <definedName name="_xlnm._FilterDatabase" localSheetId="3" hidden="1">'029 '!$A$11:$G$11</definedName>
    <definedName name="_xlnm._FilterDatabase" localSheetId="4" hidden="1">'031'!$A$10:$L$411</definedName>
    <definedName name="_xlnm._FilterDatabase" localSheetId="5" hidden="1">'081'!$A$11:$I$44</definedName>
    <definedName name="_xlnm.Print_Titles" localSheetId="3">'029 '!$1:$11</definedName>
    <definedName name="_xlnm.Print_Titles" localSheetId="5">'081'!$1:$11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43" i="31" l="1"/>
  <c r="M342" i="31"/>
  <c r="M341" i="31"/>
  <c r="M340" i="31"/>
  <c r="M339" i="31"/>
  <c r="M338" i="31"/>
  <c r="M337" i="31"/>
  <c r="M336" i="31"/>
  <c r="M335" i="31"/>
  <c r="M334" i="31"/>
  <c r="M333" i="31"/>
  <c r="M332" i="31"/>
  <c r="M331" i="31"/>
  <c r="M330" i="31"/>
  <c r="M329" i="31"/>
  <c r="M328" i="31"/>
  <c r="M327" i="31"/>
  <c r="M326" i="31"/>
  <c r="M325" i="31"/>
  <c r="M324" i="31"/>
  <c r="M323" i="31"/>
  <c r="M322" i="31"/>
  <c r="M321" i="31"/>
  <c r="M320" i="31"/>
  <c r="M319" i="31"/>
  <c r="M318" i="31"/>
  <c r="M317" i="31"/>
  <c r="M316" i="31"/>
  <c r="M315" i="31"/>
  <c r="M314" i="31"/>
  <c r="M313" i="31"/>
  <c r="M312" i="31"/>
  <c r="M311" i="31"/>
  <c r="M310" i="31"/>
  <c r="M309" i="31"/>
  <c r="M308" i="31"/>
  <c r="M307" i="31"/>
  <c r="M306" i="31"/>
  <c r="M305" i="31"/>
  <c r="M304" i="31"/>
  <c r="M303" i="31"/>
  <c r="M302" i="31"/>
  <c r="M301" i="31"/>
  <c r="M300" i="31"/>
  <c r="M299" i="31"/>
  <c r="M298" i="31"/>
  <c r="M297" i="31"/>
  <c r="M296" i="31"/>
  <c r="M295" i="31"/>
  <c r="M294" i="31"/>
  <c r="M293" i="31"/>
  <c r="M292" i="31"/>
  <c r="M291" i="31"/>
  <c r="M290" i="31"/>
  <c r="M289" i="31"/>
  <c r="M288" i="31"/>
  <c r="M287" i="31"/>
  <c r="M286" i="31"/>
  <c r="M285" i="31"/>
  <c r="M284" i="31"/>
  <c r="M283" i="31"/>
  <c r="M282" i="31"/>
  <c r="M281" i="31"/>
  <c r="M280" i="31"/>
  <c r="M279" i="31"/>
  <c r="M278" i="31"/>
  <c r="M277" i="31"/>
  <c r="M276" i="31"/>
  <c r="M275" i="31"/>
  <c r="M274" i="31"/>
  <c r="M273" i="31"/>
  <c r="M272" i="31"/>
  <c r="M271" i="31"/>
  <c r="M270" i="31"/>
  <c r="M269" i="31"/>
  <c r="M268" i="31"/>
  <c r="M267" i="31"/>
  <c r="M266" i="31"/>
  <c r="M265" i="31"/>
  <c r="M264" i="31"/>
  <c r="M263" i="31"/>
  <c r="M262" i="31"/>
  <c r="M261" i="31"/>
  <c r="M260" i="31"/>
  <c r="M259" i="31"/>
  <c r="M258" i="31"/>
  <c r="M257" i="31"/>
  <c r="M256" i="31"/>
  <c r="M255" i="31"/>
  <c r="M254" i="31"/>
  <c r="M253" i="31"/>
  <c r="M252" i="31"/>
  <c r="M251" i="31"/>
  <c r="M250" i="31"/>
  <c r="M249" i="31"/>
  <c r="M248" i="31"/>
  <c r="M247" i="31"/>
  <c r="M246" i="31"/>
  <c r="M245" i="31"/>
  <c r="M244" i="31"/>
  <c r="M243" i="31"/>
  <c r="M242" i="31"/>
  <c r="M241" i="31"/>
  <c r="M240" i="31"/>
  <c r="M239" i="31"/>
  <c r="M238" i="31"/>
  <c r="M237" i="31"/>
  <c r="M236" i="31"/>
  <c r="M235" i="31"/>
  <c r="M234" i="31"/>
  <c r="M233" i="31"/>
  <c r="M232" i="31"/>
  <c r="M231" i="31"/>
  <c r="M230" i="31"/>
  <c r="M229" i="31"/>
  <c r="M228" i="31"/>
  <c r="M227" i="31"/>
  <c r="M226" i="31"/>
  <c r="M225" i="31"/>
  <c r="M224" i="31"/>
  <c r="M223" i="31"/>
  <c r="M222" i="31"/>
  <c r="M221" i="31"/>
  <c r="M220" i="31"/>
  <c r="M219" i="31"/>
  <c r="M218" i="31"/>
  <c r="M217" i="31"/>
  <c r="M216" i="31"/>
  <c r="M215" i="31"/>
  <c r="M214" i="31"/>
  <c r="M213" i="31"/>
  <c r="M212" i="31"/>
  <c r="M211" i="31"/>
  <c r="M210" i="31"/>
  <c r="M209" i="31"/>
  <c r="M208" i="31"/>
  <c r="M207" i="31"/>
  <c r="M206" i="31"/>
  <c r="M205" i="31"/>
  <c r="M204" i="31"/>
  <c r="M203" i="31"/>
  <c r="M202" i="31"/>
  <c r="M201" i="31"/>
  <c r="M200" i="31"/>
  <c r="M199" i="31"/>
  <c r="M198" i="31"/>
  <c r="M197" i="31"/>
  <c r="M196" i="31"/>
  <c r="M195" i="31"/>
  <c r="M194" i="31"/>
  <c r="M193" i="31"/>
  <c r="M192" i="31"/>
  <c r="M191" i="31"/>
  <c r="M190" i="31"/>
  <c r="M189" i="31"/>
  <c r="M188" i="31"/>
  <c r="M187" i="31"/>
  <c r="M186" i="31"/>
  <c r="M185" i="31"/>
  <c r="M184" i="31"/>
  <c r="M183" i="31"/>
  <c r="M182" i="31"/>
  <c r="M181" i="31"/>
  <c r="M180" i="31"/>
  <c r="M179" i="31"/>
  <c r="M178" i="31"/>
  <c r="M177" i="31"/>
  <c r="M176" i="31"/>
  <c r="M175" i="31"/>
  <c r="M174" i="31"/>
  <c r="M173" i="31"/>
  <c r="M172" i="31"/>
  <c r="M171" i="31"/>
  <c r="M170" i="31"/>
  <c r="M169" i="31"/>
  <c r="M168" i="31"/>
  <c r="M167" i="31"/>
  <c r="M166" i="31"/>
  <c r="M165" i="31"/>
  <c r="M164" i="31"/>
  <c r="M163" i="31"/>
  <c r="M162" i="31"/>
  <c r="M161" i="31"/>
  <c r="M160" i="31"/>
  <c r="M159" i="31"/>
  <c r="M158" i="31"/>
  <c r="M157" i="31"/>
  <c r="M156" i="31"/>
  <c r="M155" i="31"/>
  <c r="M154" i="31"/>
  <c r="M153" i="31"/>
  <c r="M152" i="31"/>
  <c r="M151" i="31"/>
  <c r="M150" i="31"/>
  <c r="M149" i="31"/>
  <c r="M148" i="31"/>
  <c r="M147" i="31"/>
  <c r="M146" i="31"/>
  <c r="M145" i="31"/>
  <c r="M144" i="31"/>
  <c r="M143" i="31"/>
  <c r="M142" i="31"/>
  <c r="M141" i="31"/>
  <c r="M140" i="31"/>
  <c r="M139" i="31"/>
  <c r="M138" i="31"/>
  <c r="M137" i="31"/>
  <c r="M136" i="31"/>
  <c r="M135" i="31"/>
  <c r="M134" i="31"/>
  <c r="M133" i="31"/>
  <c r="M132" i="31"/>
  <c r="M131" i="31"/>
  <c r="M130" i="31"/>
  <c r="M129" i="31"/>
  <c r="M128" i="31"/>
  <c r="M127" i="31"/>
  <c r="M126" i="31"/>
  <c r="M125" i="31"/>
  <c r="M124" i="31"/>
  <c r="M123" i="31"/>
  <c r="M122" i="31"/>
  <c r="M121" i="31"/>
  <c r="M120" i="31"/>
  <c r="M119" i="31"/>
  <c r="M118" i="31"/>
  <c r="M117" i="31"/>
  <c r="M116" i="31"/>
  <c r="M115" i="31"/>
  <c r="M114" i="31"/>
  <c r="M113" i="31"/>
  <c r="M112" i="31"/>
  <c r="M111" i="31"/>
  <c r="M110" i="31"/>
  <c r="M109" i="31"/>
  <c r="M108" i="31"/>
  <c r="M107" i="31"/>
  <c r="M106" i="31"/>
  <c r="M105" i="31"/>
  <c r="M104" i="31"/>
  <c r="M103" i="31"/>
  <c r="M102" i="31"/>
  <c r="M101" i="31"/>
  <c r="M100" i="31"/>
  <c r="M99" i="31"/>
  <c r="M98" i="31"/>
  <c r="M97" i="31"/>
  <c r="M96" i="31"/>
  <c r="M95" i="31"/>
  <c r="M94" i="31"/>
  <c r="M93" i="31"/>
  <c r="M92" i="31"/>
  <c r="M91" i="31"/>
  <c r="M90" i="31"/>
  <c r="M89" i="31"/>
  <c r="M88" i="31"/>
  <c r="M87" i="31"/>
  <c r="M86" i="31"/>
  <c r="M85" i="31"/>
  <c r="M84" i="31"/>
  <c r="M83" i="31"/>
  <c r="M82" i="31"/>
  <c r="M81" i="31"/>
  <c r="M80" i="31"/>
  <c r="M79" i="31"/>
  <c r="M78" i="31"/>
  <c r="M77" i="31"/>
  <c r="M76" i="31"/>
  <c r="M75" i="31"/>
  <c r="M74" i="31"/>
  <c r="M73" i="31"/>
  <c r="M72" i="31"/>
  <c r="M71" i="31"/>
  <c r="M70" i="31"/>
  <c r="M69" i="31"/>
  <c r="M68" i="31"/>
  <c r="M67" i="31"/>
  <c r="M66" i="31"/>
  <c r="M65" i="31"/>
  <c r="M64" i="31"/>
  <c r="M63" i="31"/>
  <c r="M62" i="31"/>
  <c r="M61" i="31"/>
  <c r="M60" i="31"/>
  <c r="M59" i="31"/>
  <c r="M58" i="31"/>
  <c r="M57" i="31"/>
  <c r="M56" i="31"/>
  <c r="M55" i="31"/>
  <c r="M54" i="31"/>
  <c r="M53" i="31"/>
  <c r="M52" i="31"/>
  <c r="M51" i="31"/>
  <c r="M50" i="31"/>
  <c r="M49" i="31"/>
  <c r="M48" i="31"/>
  <c r="M47" i="31"/>
  <c r="M46" i="31"/>
  <c r="M45" i="31"/>
  <c r="M44" i="31"/>
  <c r="M43" i="31"/>
  <c r="M42" i="31"/>
  <c r="M41" i="31"/>
  <c r="M40" i="31"/>
  <c r="M39" i="31"/>
  <c r="M38" i="31"/>
  <c r="M37" i="31"/>
  <c r="M36" i="31"/>
  <c r="M35" i="31"/>
  <c r="M34" i="31"/>
  <c r="M33" i="31"/>
  <c r="M32" i="31"/>
  <c r="M31" i="31"/>
  <c r="M30" i="31"/>
  <c r="M29" i="31"/>
  <c r="M28" i="31"/>
  <c r="M27" i="31"/>
  <c r="M26" i="31"/>
  <c r="M25" i="31"/>
  <c r="M24" i="31"/>
  <c r="M23" i="31"/>
  <c r="M22" i="31"/>
  <c r="M21" i="31"/>
  <c r="M20" i="31"/>
  <c r="M19" i="31"/>
  <c r="M18" i="31"/>
  <c r="M17" i="31"/>
  <c r="M16" i="31"/>
  <c r="M15" i="31"/>
  <c r="M14" i="31"/>
  <c r="M13" i="31"/>
  <c r="M12" i="31"/>
  <c r="M11" i="31"/>
  <c r="K415" i="21"/>
  <c r="F415" i="21"/>
  <c r="K414" i="21"/>
  <c r="F414" i="21"/>
  <c r="K413" i="21"/>
  <c r="F413" i="21"/>
  <c r="K412" i="21"/>
  <c r="F412" i="21"/>
  <c r="K411" i="21"/>
  <c r="F411" i="21"/>
  <c r="K410" i="21"/>
  <c r="F410" i="21"/>
  <c r="K409" i="21"/>
  <c r="F409" i="21"/>
  <c r="K408" i="21"/>
  <c r="F408" i="21"/>
  <c r="K407" i="21"/>
  <c r="F407" i="21"/>
  <c r="K406" i="21"/>
  <c r="F406" i="21"/>
  <c r="K405" i="21"/>
  <c r="F405" i="21"/>
  <c r="K404" i="21"/>
  <c r="F404" i="21"/>
  <c r="K403" i="21"/>
  <c r="F403" i="21"/>
  <c r="K402" i="21"/>
  <c r="F402" i="21"/>
  <c r="K401" i="21"/>
  <c r="F401" i="21"/>
  <c r="K400" i="21"/>
  <c r="F400" i="21"/>
  <c r="K399" i="21"/>
  <c r="F399" i="21"/>
  <c r="K398" i="21"/>
  <c r="F398" i="21"/>
  <c r="K397" i="21"/>
  <c r="F397" i="21"/>
  <c r="K396" i="21"/>
  <c r="F396" i="21"/>
  <c r="K395" i="21"/>
  <c r="F395" i="21"/>
  <c r="K394" i="21"/>
  <c r="F394" i="21"/>
  <c r="K393" i="21"/>
  <c r="F393" i="21"/>
  <c r="K392" i="21"/>
  <c r="F392" i="21"/>
  <c r="K391" i="21"/>
  <c r="F391" i="21"/>
  <c r="K390" i="21"/>
  <c r="F390" i="21"/>
  <c r="K389" i="21"/>
  <c r="F389" i="21"/>
  <c r="K388" i="21"/>
  <c r="F388" i="21"/>
  <c r="K387" i="21"/>
  <c r="F387" i="21"/>
  <c r="K386" i="21"/>
  <c r="F386" i="21"/>
  <c r="K385" i="21"/>
  <c r="F385" i="21"/>
  <c r="K384" i="21"/>
  <c r="F384" i="21"/>
  <c r="K383" i="21"/>
  <c r="F383" i="21"/>
  <c r="K382" i="21"/>
  <c r="F382" i="21"/>
  <c r="K381" i="21"/>
  <c r="F381" i="21"/>
  <c r="K380" i="21"/>
  <c r="F380" i="21"/>
  <c r="K379" i="21"/>
  <c r="F379" i="21"/>
  <c r="K378" i="21"/>
  <c r="F378" i="21"/>
  <c r="K377" i="21"/>
  <c r="F377" i="21"/>
  <c r="K376" i="21"/>
  <c r="F376" i="21"/>
  <c r="K375" i="21"/>
  <c r="F375" i="21"/>
  <c r="K374" i="21"/>
  <c r="F374" i="21"/>
  <c r="K373" i="21"/>
  <c r="F373" i="21"/>
  <c r="K372" i="21"/>
  <c r="F372" i="21"/>
  <c r="K371" i="21"/>
  <c r="F371" i="21"/>
  <c r="K370" i="21"/>
  <c r="F370" i="21"/>
  <c r="K369" i="21"/>
  <c r="F369" i="21"/>
  <c r="K368" i="21"/>
  <c r="F368" i="21"/>
  <c r="K367" i="21"/>
  <c r="F367" i="21"/>
  <c r="K366" i="21"/>
  <c r="F366" i="21"/>
  <c r="K365" i="21"/>
  <c r="F365" i="21"/>
  <c r="K364" i="21"/>
  <c r="F364" i="21"/>
  <c r="K363" i="21"/>
  <c r="F363" i="21"/>
  <c r="K362" i="21"/>
  <c r="F362" i="21"/>
  <c r="K361" i="21"/>
  <c r="F361" i="21"/>
  <c r="K360" i="21"/>
  <c r="F360" i="21"/>
  <c r="K359" i="21"/>
  <c r="F359" i="21"/>
  <c r="K358" i="21"/>
  <c r="F358" i="21"/>
  <c r="K357" i="21"/>
  <c r="F357" i="21"/>
  <c r="K356" i="21"/>
  <c r="F356" i="21"/>
  <c r="K355" i="21"/>
  <c r="F355" i="21"/>
  <c r="K354" i="21"/>
  <c r="F354" i="21"/>
  <c r="K353" i="21"/>
  <c r="F353" i="21"/>
  <c r="K352" i="21"/>
  <c r="F352" i="21"/>
  <c r="K351" i="21"/>
  <c r="F351" i="21"/>
  <c r="K350" i="21"/>
  <c r="F350" i="21"/>
  <c r="K349" i="21"/>
  <c r="F349" i="21"/>
  <c r="K348" i="21"/>
  <c r="F348" i="21"/>
  <c r="K347" i="21"/>
  <c r="F347" i="21"/>
  <c r="K346" i="21"/>
  <c r="F346" i="21"/>
  <c r="K345" i="21"/>
  <c r="F345" i="21"/>
  <c r="K344" i="21"/>
  <c r="F344" i="21"/>
  <c r="K343" i="21"/>
  <c r="F343" i="21"/>
  <c r="K342" i="21"/>
  <c r="F342" i="21"/>
  <c r="K341" i="21"/>
  <c r="F341" i="21"/>
  <c r="K340" i="21"/>
  <c r="F340" i="21"/>
  <c r="K339" i="21"/>
  <c r="F339" i="21"/>
  <c r="K338" i="21"/>
  <c r="F338" i="21"/>
  <c r="K337" i="21"/>
  <c r="F337" i="21"/>
  <c r="K336" i="21"/>
  <c r="F336" i="21"/>
  <c r="K335" i="21"/>
  <c r="F335" i="21"/>
  <c r="K334" i="21"/>
  <c r="F334" i="21"/>
  <c r="K333" i="21"/>
  <c r="F333" i="21"/>
  <c r="K332" i="21"/>
  <c r="F332" i="21"/>
  <c r="K331" i="21"/>
  <c r="F331" i="21"/>
  <c r="K330" i="21"/>
  <c r="F330" i="21"/>
  <c r="K329" i="21"/>
  <c r="F329" i="21"/>
  <c r="K328" i="21"/>
  <c r="F328" i="21"/>
  <c r="K327" i="21"/>
  <c r="F327" i="21"/>
  <c r="K326" i="21"/>
  <c r="F326" i="21"/>
  <c r="K325" i="21"/>
  <c r="F325" i="21"/>
  <c r="K324" i="21"/>
  <c r="F324" i="21"/>
  <c r="K323" i="21"/>
  <c r="F323" i="21"/>
  <c r="K322" i="21"/>
  <c r="F322" i="21"/>
  <c r="K321" i="21"/>
  <c r="F321" i="21"/>
  <c r="K320" i="21"/>
  <c r="F320" i="21"/>
  <c r="K319" i="21"/>
  <c r="F319" i="21"/>
  <c r="K318" i="21"/>
  <c r="F318" i="21"/>
  <c r="K317" i="21"/>
  <c r="F317" i="21"/>
  <c r="K316" i="21"/>
  <c r="F316" i="21"/>
  <c r="K315" i="21"/>
  <c r="F315" i="21"/>
  <c r="K314" i="21"/>
  <c r="F314" i="21"/>
  <c r="K313" i="21"/>
  <c r="F313" i="21"/>
  <c r="K312" i="21"/>
  <c r="F312" i="21"/>
  <c r="K311" i="21"/>
  <c r="F311" i="21"/>
  <c r="K310" i="21"/>
  <c r="F310" i="21"/>
  <c r="K309" i="21"/>
  <c r="F309" i="21"/>
  <c r="K308" i="21"/>
  <c r="F308" i="21"/>
  <c r="K307" i="21"/>
  <c r="F307" i="21"/>
  <c r="K306" i="21"/>
  <c r="F306" i="21"/>
  <c r="K305" i="21"/>
  <c r="F305" i="21"/>
  <c r="K304" i="21"/>
  <c r="F304" i="21"/>
  <c r="K303" i="21"/>
  <c r="F303" i="21"/>
  <c r="K302" i="21"/>
  <c r="F302" i="21"/>
  <c r="K301" i="21"/>
  <c r="F301" i="21"/>
  <c r="K300" i="21"/>
  <c r="F300" i="21"/>
  <c r="K299" i="21"/>
  <c r="F299" i="21"/>
  <c r="K298" i="21"/>
  <c r="F298" i="21"/>
  <c r="K297" i="21"/>
  <c r="F297" i="21"/>
  <c r="K296" i="21"/>
  <c r="F296" i="21"/>
  <c r="K295" i="21"/>
  <c r="F295" i="21"/>
  <c r="K294" i="21"/>
  <c r="F294" i="21"/>
  <c r="K293" i="21"/>
  <c r="F293" i="21"/>
  <c r="K292" i="21"/>
  <c r="F292" i="21"/>
  <c r="K291" i="21"/>
  <c r="F291" i="21"/>
  <c r="K290" i="21"/>
  <c r="F290" i="21"/>
  <c r="K289" i="21"/>
  <c r="F289" i="21"/>
  <c r="K288" i="21"/>
  <c r="F288" i="21"/>
  <c r="K287" i="21"/>
  <c r="F287" i="21"/>
  <c r="K286" i="21"/>
  <c r="F286" i="21"/>
  <c r="K285" i="21"/>
  <c r="F285" i="21"/>
  <c r="K284" i="21"/>
  <c r="F284" i="21"/>
  <c r="K283" i="21"/>
  <c r="F283" i="21"/>
  <c r="K282" i="21"/>
  <c r="F282" i="21"/>
  <c r="K281" i="21"/>
  <c r="F281" i="21"/>
  <c r="K280" i="21"/>
  <c r="F280" i="21"/>
  <c r="K279" i="21"/>
  <c r="F279" i="21"/>
  <c r="K278" i="21"/>
  <c r="F278" i="21"/>
  <c r="K277" i="21"/>
  <c r="F277" i="21"/>
  <c r="K276" i="21"/>
  <c r="F276" i="21"/>
  <c r="K275" i="21"/>
  <c r="F275" i="21"/>
  <c r="K274" i="21"/>
  <c r="F274" i="21"/>
  <c r="K273" i="21"/>
  <c r="F273" i="21"/>
  <c r="K272" i="21"/>
  <c r="F272" i="21"/>
  <c r="K271" i="21"/>
  <c r="F271" i="21"/>
  <c r="K270" i="21"/>
  <c r="F270" i="21"/>
  <c r="K269" i="21"/>
  <c r="F269" i="21"/>
  <c r="K268" i="21"/>
  <c r="F268" i="21"/>
  <c r="K267" i="21"/>
  <c r="F267" i="21"/>
  <c r="K266" i="21"/>
  <c r="F266" i="21"/>
  <c r="K265" i="21"/>
  <c r="F265" i="21"/>
  <c r="K264" i="21"/>
  <c r="F264" i="21"/>
  <c r="K263" i="21"/>
  <c r="F263" i="21"/>
  <c r="K262" i="21"/>
  <c r="F262" i="21"/>
  <c r="K261" i="21"/>
  <c r="F261" i="21"/>
  <c r="K260" i="21"/>
  <c r="F260" i="21"/>
  <c r="K259" i="21"/>
  <c r="F259" i="21"/>
  <c r="K258" i="21"/>
  <c r="F258" i="21"/>
  <c r="K257" i="21"/>
  <c r="F257" i="21"/>
  <c r="K256" i="21"/>
  <c r="F256" i="21"/>
  <c r="K255" i="21"/>
  <c r="F255" i="21"/>
  <c r="K254" i="21"/>
  <c r="F254" i="21"/>
  <c r="K253" i="21"/>
  <c r="F253" i="21"/>
  <c r="K252" i="21"/>
  <c r="F252" i="21"/>
  <c r="K251" i="21"/>
  <c r="F251" i="21"/>
  <c r="K250" i="21"/>
  <c r="F250" i="21"/>
  <c r="K249" i="21"/>
  <c r="F249" i="21"/>
  <c r="K248" i="21"/>
  <c r="F248" i="21"/>
  <c r="K247" i="21"/>
  <c r="F247" i="21"/>
  <c r="K246" i="21"/>
  <c r="F246" i="21"/>
  <c r="K245" i="21"/>
  <c r="F245" i="21"/>
  <c r="K244" i="21"/>
  <c r="F244" i="21"/>
  <c r="K243" i="21"/>
  <c r="F243" i="21"/>
  <c r="K242" i="21"/>
  <c r="F242" i="21"/>
  <c r="K241" i="21"/>
  <c r="F241" i="21"/>
  <c r="K240" i="21"/>
  <c r="F240" i="21"/>
  <c r="K239" i="21"/>
  <c r="F239" i="21"/>
  <c r="K238" i="21"/>
  <c r="F238" i="21"/>
  <c r="K237" i="21"/>
  <c r="F237" i="21"/>
  <c r="K236" i="21"/>
  <c r="F236" i="21"/>
  <c r="K235" i="21"/>
  <c r="F235" i="21"/>
  <c r="K234" i="21"/>
  <c r="F234" i="21"/>
  <c r="K233" i="21"/>
  <c r="F233" i="21"/>
  <c r="K232" i="21"/>
  <c r="F232" i="21"/>
  <c r="K231" i="21"/>
  <c r="F231" i="21"/>
  <c r="K230" i="21"/>
  <c r="F230" i="21"/>
  <c r="K229" i="21"/>
  <c r="F229" i="21"/>
  <c r="K228" i="21"/>
  <c r="F228" i="21"/>
  <c r="K227" i="21"/>
  <c r="F227" i="21"/>
  <c r="K226" i="21"/>
  <c r="F226" i="21"/>
  <c r="K225" i="21"/>
  <c r="F225" i="21"/>
  <c r="K224" i="21"/>
  <c r="F224" i="21"/>
  <c r="K223" i="21"/>
  <c r="F223" i="21"/>
  <c r="K222" i="21"/>
  <c r="F222" i="21"/>
  <c r="K221" i="21"/>
  <c r="F221" i="21"/>
  <c r="K220" i="21"/>
  <c r="F220" i="21"/>
  <c r="K219" i="21"/>
  <c r="F219" i="21"/>
  <c r="K218" i="21"/>
  <c r="F218" i="21"/>
  <c r="K217" i="21"/>
  <c r="F217" i="21"/>
  <c r="K216" i="21"/>
  <c r="F216" i="21"/>
  <c r="K215" i="21"/>
  <c r="F215" i="21"/>
  <c r="K214" i="21"/>
  <c r="F214" i="21"/>
  <c r="K213" i="21"/>
  <c r="F213" i="21"/>
  <c r="K212" i="21"/>
  <c r="F212" i="21"/>
  <c r="K211" i="21"/>
  <c r="F211" i="21"/>
  <c r="K210" i="21"/>
  <c r="F210" i="21"/>
  <c r="K209" i="21"/>
  <c r="F209" i="21"/>
  <c r="K208" i="21"/>
  <c r="F208" i="21"/>
  <c r="K207" i="21"/>
  <c r="F207" i="21"/>
  <c r="K206" i="21"/>
  <c r="F206" i="21"/>
  <c r="K205" i="21"/>
  <c r="F205" i="21"/>
  <c r="K204" i="21"/>
  <c r="F204" i="21"/>
  <c r="K203" i="21"/>
  <c r="F203" i="21"/>
  <c r="K202" i="21"/>
  <c r="F202" i="21"/>
  <c r="K201" i="21"/>
  <c r="F201" i="21"/>
  <c r="K200" i="21"/>
  <c r="F200" i="21"/>
  <c r="K199" i="21"/>
  <c r="F199" i="21"/>
  <c r="K198" i="21"/>
  <c r="F198" i="21"/>
  <c r="K197" i="21"/>
  <c r="F197" i="21"/>
  <c r="K196" i="21"/>
  <c r="F196" i="21"/>
  <c r="K195" i="21"/>
  <c r="F195" i="21"/>
  <c r="K194" i="21"/>
  <c r="F194" i="21"/>
  <c r="K193" i="21"/>
  <c r="F193" i="21"/>
  <c r="K192" i="21"/>
  <c r="F192" i="21"/>
  <c r="K191" i="21"/>
  <c r="F191" i="21"/>
  <c r="K190" i="21"/>
  <c r="F190" i="21"/>
  <c r="K189" i="21"/>
  <c r="F189" i="21"/>
  <c r="K188" i="21"/>
  <c r="F188" i="21"/>
  <c r="K187" i="21"/>
  <c r="F187" i="21"/>
  <c r="K186" i="21"/>
  <c r="F186" i="21"/>
  <c r="K185" i="21"/>
  <c r="F185" i="21"/>
  <c r="K184" i="21"/>
  <c r="F184" i="21"/>
  <c r="K183" i="21"/>
  <c r="F183" i="21"/>
  <c r="K182" i="21"/>
  <c r="F182" i="21"/>
  <c r="K181" i="21"/>
  <c r="F181" i="21"/>
  <c r="K180" i="21"/>
  <c r="F180" i="21"/>
  <c r="K179" i="21"/>
  <c r="F179" i="21"/>
  <c r="K178" i="21"/>
  <c r="F178" i="21"/>
  <c r="K177" i="21"/>
  <c r="F177" i="21"/>
  <c r="K176" i="21"/>
  <c r="F176" i="21"/>
  <c r="K175" i="21"/>
  <c r="F175" i="21"/>
  <c r="K174" i="21"/>
  <c r="F174" i="21"/>
  <c r="K173" i="21"/>
  <c r="F173" i="21"/>
  <c r="K172" i="21"/>
  <c r="F172" i="21"/>
  <c r="K171" i="21"/>
  <c r="F171" i="21"/>
  <c r="K170" i="21"/>
  <c r="F170" i="21"/>
  <c r="K169" i="21"/>
  <c r="F169" i="21"/>
  <c r="K168" i="21"/>
  <c r="F168" i="21"/>
  <c r="K167" i="21"/>
  <c r="F167" i="21"/>
  <c r="K166" i="21"/>
  <c r="F166" i="21"/>
  <c r="K165" i="21"/>
  <c r="F165" i="21"/>
  <c r="K164" i="21"/>
  <c r="F164" i="21"/>
  <c r="K163" i="21"/>
  <c r="F163" i="21"/>
  <c r="K162" i="21"/>
  <c r="F162" i="21"/>
  <c r="K161" i="21"/>
  <c r="F161" i="21"/>
  <c r="K160" i="21"/>
  <c r="F160" i="21"/>
  <c r="K159" i="21"/>
  <c r="F159" i="21"/>
  <c r="K158" i="21"/>
  <c r="F158" i="21"/>
  <c r="K157" i="21"/>
  <c r="F157" i="21"/>
  <c r="K156" i="21"/>
  <c r="F156" i="21"/>
  <c r="K155" i="21"/>
  <c r="F155" i="21"/>
  <c r="K154" i="21"/>
  <c r="F154" i="21"/>
  <c r="K153" i="21"/>
  <c r="F153" i="21"/>
  <c r="K152" i="21"/>
  <c r="F152" i="21"/>
  <c r="K151" i="21"/>
  <c r="F151" i="21"/>
  <c r="K150" i="21"/>
  <c r="F150" i="21"/>
  <c r="K149" i="21"/>
  <c r="F149" i="21"/>
  <c r="K148" i="21"/>
  <c r="F148" i="21"/>
  <c r="K147" i="21"/>
  <c r="F147" i="21"/>
  <c r="K146" i="21"/>
  <c r="F146" i="21"/>
  <c r="K145" i="21"/>
  <c r="F145" i="21"/>
  <c r="K144" i="21"/>
  <c r="F144" i="21"/>
  <c r="K143" i="21"/>
  <c r="F143" i="21"/>
  <c r="K142" i="21"/>
  <c r="F142" i="21"/>
  <c r="K141" i="21"/>
  <c r="F141" i="21"/>
  <c r="K140" i="21"/>
  <c r="F140" i="21"/>
  <c r="K139" i="21"/>
  <c r="F139" i="21"/>
  <c r="K138" i="21"/>
  <c r="F138" i="21"/>
  <c r="K137" i="21"/>
  <c r="F137" i="21"/>
  <c r="K136" i="21"/>
  <c r="F136" i="21"/>
  <c r="K135" i="21"/>
  <c r="F135" i="21"/>
  <c r="K134" i="21"/>
  <c r="F134" i="21"/>
  <c r="K133" i="21"/>
  <c r="F133" i="21"/>
  <c r="K132" i="21"/>
  <c r="F132" i="21"/>
  <c r="K131" i="21"/>
  <c r="F131" i="21"/>
  <c r="K130" i="21"/>
  <c r="F130" i="21"/>
  <c r="K129" i="21"/>
  <c r="F129" i="21"/>
  <c r="K128" i="21"/>
  <c r="F128" i="21"/>
  <c r="K127" i="21"/>
  <c r="F127" i="21"/>
  <c r="K126" i="21"/>
  <c r="F126" i="21"/>
  <c r="K125" i="21"/>
  <c r="F125" i="21"/>
  <c r="K124" i="21"/>
  <c r="F124" i="21"/>
  <c r="K123" i="21"/>
  <c r="F123" i="21"/>
  <c r="K122" i="21"/>
  <c r="F122" i="21"/>
  <c r="K121" i="21"/>
  <c r="F121" i="21"/>
  <c r="K120" i="21"/>
  <c r="F120" i="21"/>
  <c r="K119" i="21"/>
  <c r="F119" i="21"/>
  <c r="K118" i="21"/>
  <c r="F118" i="21"/>
  <c r="K117" i="21"/>
  <c r="F117" i="21"/>
  <c r="K116" i="21"/>
  <c r="F116" i="21"/>
  <c r="K115" i="21"/>
  <c r="F115" i="21"/>
  <c r="K114" i="21"/>
  <c r="F114" i="21"/>
  <c r="K113" i="21"/>
  <c r="F113" i="21"/>
  <c r="K112" i="21"/>
  <c r="F112" i="21"/>
  <c r="K111" i="21"/>
  <c r="F111" i="21"/>
  <c r="K110" i="21"/>
  <c r="F110" i="21"/>
  <c r="K109" i="21"/>
  <c r="F109" i="21"/>
  <c r="K108" i="21"/>
  <c r="F108" i="21"/>
  <c r="K107" i="21"/>
  <c r="F107" i="21"/>
  <c r="K106" i="21"/>
  <c r="F106" i="21"/>
  <c r="K105" i="21"/>
  <c r="F105" i="21"/>
  <c r="K104" i="21"/>
  <c r="F104" i="21"/>
  <c r="K103" i="21"/>
  <c r="F103" i="21"/>
  <c r="K102" i="21"/>
  <c r="F102" i="21"/>
  <c r="K101" i="21"/>
  <c r="F101" i="21"/>
  <c r="K100" i="21"/>
  <c r="F100" i="21"/>
  <c r="K99" i="21"/>
  <c r="F99" i="21"/>
  <c r="K98" i="21"/>
  <c r="F98" i="21"/>
  <c r="K97" i="21"/>
  <c r="F97" i="21"/>
  <c r="K96" i="21"/>
  <c r="F96" i="21"/>
  <c r="K95" i="21"/>
  <c r="F95" i="21"/>
  <c r="K94" i="21"/>
  <c r="F94" i="21"/>
  <c r="K93" i="21"/>
  <c r="F93" i="21"/>
  <c r="K92" i="21"/>
  <c r="F92" i="21"/>
  <c r="K91" i="21"/>
  <c r="F91" i="21"/>
  <c r="K90" i="21"/>
  <c r="F90" i="21"/>
  <c r="K89" i="21"/>
  <c r="F89" i="21"/>
  <c r="K88" i="21"/>
  <c r="F88" i="21"/>
  <c r="K87" i="21"/>
  <c r="F87" i="21"/>
  <c r="K86" i="21"/>
  <c r="F86" i="21"/>
  <c r="K85" i="21"/>
  <c r="F85" i="21"/>
  <c r="K84" i="21"/>
  <c r="F84" i="21"/>
  <c r="K83" i="21"/>
  <c r="F83" i="21"/>
  <c r="K82" i="21"/>
  <c r="F82" i="21"/>
  <c r="K81" i="21"/>
  <c r="F81" i="21"/>
  <c r="K80" i="21"/>
  <c r="F80" i="21"/>
  <c r="K79" i="21"/>
  <c r="F79" i="21"/>
  <c r="K78" i="21"/>
  <c r="F78" i="21"/>
  <c r="K77" i="21"/>
  <c r="F77" i="21"/>
  <c r="K76" i="21"/>
  <c r="F76" i="21"/>
  <c r="K75" i="21"/>
  <c r="F75" i="21"/>
  <c r="K74" i="21"/>
  <c r="F74" i="21"/>
  <c r="K73" i="21"/>
  <c r="F73" i="21"/>
  <c r="K72" i="21"/>
  <c r="F72" i="21"/>
  <c r="K71" i="21"/>
  <c r="F71" i="21"/>
  <c r="K70" i="21"/>
  <c r="F70" i="21"/>
  <c r="K69" i="21"/>
  <c r="F69" i="21"/>
  <c r="K68" i="21"/>
  <c r="F68" i="21"/>
  <c r="K67" i="21"/>
  <c r="F67" i="21"/>
  <c r="K66" i="21"/>
  <c r="F66" i="21"/>
  <c r="K65" i="21"/>
  <c r="F65" i="21"/>
  <c r="K64" i="21"/>
  <c r="F64" i="21"/>
  <c r="K63" i="21"/>
  <c r="F63" i="21"/>
  <c r="K62" i="21"/>
  <c r="F62" i="21"/>
  <c r="K61" i="21"/>
  <c r="F61" i="21"/>
  <c r="K60" i="21"/>
  <c r="F60" i="21"/>
  <c r="K59" i="21"/>
  <c r="F59" i="21"/>
  <c r="K58" i="21"/>
  <c r="F58" i="21"/>
  <c r="K57" i="21"/>
  <c r="F57" i="21"/>
  <c r="K56" i="21"/>
  <c r="F56" i="21"/>
  <c r="K55" i="21"/>
  <c r="F55" i="21"/>
  <c r="K54" i="21"/>
  <c r="F54" i="21"/>
  <c r="K53" i="21"/>
  <c r="F53" i="21"/>
  <c r="K52" i="21"/>
  <c r="F52" i="21"/>
  <c r="K51" i="21"/>
  <c r="F51" i="21"/>
  <c r="K50" i="21"/>
  <c r="F50" i="21"/>
  <c r="K49" i="21"/>
  <c r="F49" i="21"/>
  <c r="K48" i="21"/>
  <c r="F48" i="21"/>
  <c r="K47" i="21"/>
  <c r="F47" i="21"/>
  <c r="K46" i="21"/>
  <c r="F46" i="21"/>
  <c r="K45" i="21"/>
  <c r="F45" i="21"/>
  <c r="K44" i="21"/>
  <c r="F44" i="21"/>
  <c r="K43" i="21"/>
  <c r="F43" i="21"/>
  <c r="K42" i="21"/>
  <c r="F42" i="21"/>
  <c r="K41" i="21"/>
  <c r="F41" i="21"/>
  <c r="K40" i="21"/>
  <c r="F40" i="21"/>
  <c r="K39" i="21"/>
  <c r="F39" i="21"/>
  <c r="K38" i="21"/>
  <c r="F38" i="21"/>
  <c r="K37" i="21"/>
  <c r="F37" i="21"/>
  <c r="K36" i="21"/>
  <c r="F36" i="21"/>
  <c r="K35" i="21"/>
  <c r="F35" i="21"/>
  <c r="K34" i="21"/>
  <c r="F34" i="21"/>
  <c r="K33" i="21"/>
  <c r="F33" i="21"/>
  <c r="K32" i="21"/>
  <c r="F32" i="21"/>
  <c r="K31" i="21"/>
  <c r="F31" i="21"/>
  <c r="K30" i="21"/>
  <c r="F30" i="21"/>
  <c r="K29" i="21"/>
  <c r="F29" i="21"/>
  <c r="K28" i="21"/>
  <c r="F28" i="21"/>
  <c r="K27" i="21"/>
  <c r="F27" i="21"/>
  <c r="K26" i="21"/>
  <c r="F26" i="21"/>
  <c r="K25" i="21"/>
  <c r="F25" i="21"/>
  <c r="K24" i="21"/>
  <c r="F24" i="21"/>
  <c r="K23" i="21"/>
  <c r="F23" i="21"/>
  <c r="K22" i="21"/>
  <c r="F22" i="21"/>
  <c r="K21" i="21"/>
  <c r="F21" i="21"/>
  <c r="K20" i="21"/>
  <c r="F20" i="21"/>
  <c r="K19" i="21"/>
  <c r="F19" i="21"/>
  <c r="K18" i="21"/>
  <c r="F18" i="21"/>
  <c r="K17" i="21"/>
  <c r="F17" i="21"/>
  <c r="K16" i="21"/>
  <c r="F16" i="21"/>
  <c r="K15" i="21"/>
  <c r="F15" i="21"/>
  <c r="K14" i="21"/>
  <c r="F14" i="21"/>
  <c r="K13" i="21"/>
  <c r="F13" i="21"/>
  <c r="K12" i="21"/>
  <c r="F12" i="21"/>
  <c r="K11" i="21"/>
  <c r="F11" i="21"/>
  <c r="H43" i="11" l="1"/>
  <c r="H36" i="11" l="1"/>
  <c r="H44" i="11"/>
  <c r="H42" i="11"/>
  <c r="I42" i="28" l="1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9" i="28"/>
  <c r="I18" i="28"/>
  <c r="I17" i="28"/>
  <c r="I16" i="28"/>
  <c r="I15" i="28"/>
  <c r="I14" i="28"/>
  <c r="I13" i="28"/>
  <c r="I12" i="28"/>
  <c r="I11" i="28"/>
  <c r="H40" i="11" l="1"/>
  <c r="H41" i="11"/>
  <c r="H13" i="11" l="1"/>
  <c r="H39" i="11" l="1"/>
  <c r="H38" i="11"/>
  <c r="H37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1" i="11"/>
  <c r="H20" i="11"/>
  <c r="H19" i="11"/>
  <c r="H18" i="11"/>
  <c r="H17" i="11"/>
  <c r="H16" i="11"/>
  <c r="H15" i="11"/>
  <c r="H14" i="11"/>
  <c r="H12" i="11"/>
  <c r="H1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 E. Pineda Valenzuela</author>
  </authors>
  <commentList>
    <comment ref="C121" authorId="0" shapeId="0" xr:uid="{F16C8F83-1789-42AD-B964-BA6A6B3249AE}">
      <text>
        <r>
          <rPr>
            <b/>
            <sz val="9"/>
            <color indexed="81"/>
            <rFont val="Tahoma"/>
            <family val="2"/>
          </rPr>
          <t>Christian E. Pineda Valenzuela:</t>
        </r>
        <r>
          <rPr>
            <sz val="9"/>
            <color indexed="81"/>
            <rFont val="Tahoma"/>
            <family val="2"/>
          </rPr>
          <t xml:space="preserve">
La analista Dulce Izaguirre de SGP tachó (unico apellido) en la Minuta</t>
        </r>
      </text>
    </comment>
  </commentList>
</comments>
</file>

<file path=xl/sharedStrings.xml><?xml version="1.0" encoding="utf-8"?>
<sst xmlns="http://schemas.openxmlformats.org/spreadsheetml/2006/main" count="4034" uniqueCount="1175">
  <si>
    <t>RENGLÓN PRESUPUESTARIO 011 "PERSONAL PERMANENTE"</t>
  </si>
  <si>
    <t>NO.</t>
  </si>
  <si>
    <t>RENGLÓN PRESUPUESTARIO</t>
  </si>
  <si>
    <t>NOMBRES Y APELLIDOS</t>
  </si>
  <si>
    <t>PUESTO</t>
  </si>
  <si>
    <t>SUELDO BASE</t>
  </si>
  <si>
    <t>COMPLEMENTO PERSONAL</t>
  </si>
  <si>
    <t>BONO POR ANTIGÜEDAD</t>
  </si>
  <si>
    <t>BONO MONETARIO</t>
  </si>
  <si>
    <t>BONO MONETARIO POR AJUSTE AL SALARIO MÍNIMO</t>
  </si>
  <si>
    <t>BONIFICACIÓN PROFESIONAL</t>
  </si>
  <si>
    <t>BONIFICACIÓN ACUERDO 66-2000 Y 37-2001</t>
  </si>
  <si>
    <t>GASTOS DE REPRESENTACIÓN</t>
  </si>
  <si>
    <t>TOTAL MENSUAL</t>
  </si>
  <si>
    <t>OBSERVACIONES</t>
  </si>
  <si>
    <t>VIATICOS AL INTERIOR</t>
  </si>
  <si>
    <t>´011</t>
  </si>
  <si>
    <t>LEIDY KARINA ROSALES SUAREZ</t>
  </si>
  <si>
    <t>PROFESIONAL III</t>
  </si>
  <si>
    <t>-</t>
  </si>
  <si>
    <t>SECRETARIO DE CONAP</t>
  </si>
  <si>
    <t>SERGIO RAUL MARTINEZ CALLEJAS</t>
  </si>
  <si>
    <t>PROFESIONAL I</t>
  </si>
  <si>
    <t>SUB SECRETARIO DE CONAP</t>
  </si>
  <si>
    <t>NORA ELISA RAMOS GONZALEZ DE VALENZUELA</t>
  </si>
  <si>
    <t>TECNICO PROFESIONAL I</t>
  </si>
  <si>
    <t>CARLOS RAUL PALMA MAGAÑA</t>
  </si>
  <si>
    <t>TECNICO III</t>
  </si>
  <si>
    <t>ANA MARIA ALVARADO JUAREZ</t>
  </si>
  <si>
    <t>BYRON RAFAEL ORELLANA SANDOVAL</t>
  </si>
  <si>
    <t>DIRECTOR TÉCNICO II</t>
  </si>
  <si>
    <t>MIRLA AZUCENA TAQUE LOPEZ</t>
  </si>
  <si>
    <t>ASESOR PROFESIONAL ESPECIALIZADO IV</t>
  </si>
  <si>
    <t>MERLE ALEJANDRA FERNANDEZ GAMARRO</t>
  </si>
  <si>
    <t>EDGAR EMILIO CASTAÑEDA TOLEDO</t>
  </si>
  <si>
    <t>TÉCNICO III</t>
  </si>
  <si>
    <t>MARLIN ALEJANDRA GEORGE PORTILLO</t>
  </si>
  <si>
    <t>DEYSSI JEANNETTE RODRIGUEZ MARTINEZ</t>
  </si>
  <si>
    <t>ASESOR PROFESIONAL ESPECIALIZADO II</t>
  </si>
  <si>
    <t>AIRAM ANDREA LOPEZ ROULET</t>
  </si>
  <si>
    <t>LUIS ALBERTO TOLEDO VASQUEZ</t>
  </si>
  <si>
    <t>ERWIN ROLANDO DELGADO RIAL</t>
  </si>
  <si>
    <t>ALBA IMELDA ESTRADA QUEVEDO</t>
  </si>
  <si>
    <t>MARLON ERNESTO VASQUEZ PIMENTEL</t>
  </si>
  <si>
    <t>ASISTENTE PROFESIONAL IV</t>
  </si>
  <si>
    <t>MARGOTH LAURA CAROLINA CRUZ NAVICHOC</t>
  </si>
  <si>
    <t>JOSE DAVID ILLESCAS TURUY</t>
  </si>
  <si>
    <t>VICTOR ALFONSO MENENDEZ PORRES</t>
  </si>
  <si>
    <t>MILTON ROLANDO CABRERA BELLOSO</t>
  </si>
  <si>
    <t>GLORIA MARINA APEN GONZALEZ DE MEJIA</t>
  </si>
  <si>
    <t>CAROLINA COCON AJUCHAN</t>
  </si>
  <si>
    <t>MONICA LUCIA BARILLAS RODAS</t>
  </si>
  <si>
    <t xml:space="preserve">MARINA LILIANA GARCIA TZIRIN </t>
  </si>
  <si>
    <t>SUSANA BEATRIZ HERNANDEZ ALFARO</t>
  </si>
  <si>
    <t xml:space="preserve">SANDRA BATZ YAT </t>
  </si>
  <si>
    <t>SECRETARIO EJECUTIVO V</t>
  </si>
  <si>
    <t>YOSELYN PAMELA MONTERROSO RODRIGUEZ</t>
  </si>
  <si>
    <t>LUISA FERNANDA MUÑOZ PAIZ</t>
  </si>
  <si>
    <t>MARINA LETICIA LOPEZ SINCAL DE CAP</t>
  </si>
  <si>
    <t>LOURDES WALESKA FIGUEROA TORRES</t>
  </si>
  <si>
    <t>LUCILA SIOMARA PEREZ LOPEZ</t>
  </si>
  <si>
    <t>HECTOR DAVID ESTRADA MONROY</t>
  </si>
  <si>
    <t>ANGELICA MIROSLAVA RODRIGUEZ ORDOÑEZ</t>
  </si>
  <si>
    <t>SECRETARIO EJECUTIVO I</t>
  </si>
  <si>
    <t>MARINA EVELYN YANISSA IXCAMPARIC TZIC</t>
  </si>
  <si>
    <t>IRMA ELIZABETH OLMOS CUYUCH</t>
  </si>
  <si>
    <t>YONI LEONARDO DUBON JIMENEZ</t>
  </si>
  <si>
    <t>TRABAJADOR ESPECIALIZADO III</t>
  </si>
  <si>
    <t>MIGUEL ANGEL PITAN MISTI</t>
  </si>
  <si>
    <t>JULIO CHAY DE LA CRUZ</t>
  </si>
  <si>
    <t>NORMA PATRICIA ESPINOZA HERNANDEZ</t>
  </si>
  <si>
    <t>ANGEL LEONARDO MENDOZA PIVARAL</t>
  </si>
  <si>
    <t>JUAN XOL CHOC</t>
  </si>
  <si>
    <t>ILDA SANCHEZ SANCHEZ</t>
  </si>
  <si>
    <t>FELIX HERIBERTO GARRIDO ACIG</t>
  </si>
  <si>
    <t>WENDY AZUCENA CRUZ PINEDA DE RODRIGUEZ</t>
  </si>
  <si>
    <t>GLORIA ELIZABETH MACARIO PARADA DE GONZALEZ</t>
  </si>
  <si>
    <t xml:space="preserve">SUSANA ELIZABETH TRIGUEROS LOPEZ </t>
  </si>
  <si>
    <t>EUNICE ELIZABETH BARRIENTOS RAMIREZ</t>
  </si>
  <si>
    <t>GLORIA ELIZABETH DUBON BELTETON DE DE LEON</t>
  </si>
  <si>
    <t>KARINA ELIZABETH CASTELLANOS MORALES</t>
  </si>
  <si>
    <t>ANGELICA MARIA PEREZ ALBEÑO</t>
  </si>
  <si>
    <t>WENDY YADIRA GARCIA ARCINIEGA</t>
  </si>
  <si>
    <t>SANDRA PATRICIA MATEO CAJAS</t>
  </si>
  <si>
    <t>KARINA ELIZABETH BARRIENTOS ESCOBAR</t>
  </si>
  <si>
    <t>WENDY LILY GUZMAN HERRERA</t>
  </si>
  <si>
    <t>MARIA DEL ROSARIO NAJERA MEJIA</t>
  </si>
  <si>
    <t>JHONY MAURICIO TORALLA CUNIL</t>
  </si>
  <si>
    <t>ADOLFO PEREZ TEC</t>
  </si>
  <si>
    <t>GEOVANNI REYES MARTINEZ ESTRADA</t>
  </si>
  <si>
    <t>ERICK MAURICIO PINELO TUL</t>
  </si>
  <si>
    <t>ELMER ESTUARDO GARCIA LEON</t>
  </si>
  <si>
    <t>JUAN CARLOS RODAS OLIVARES</t>
  </si>
  <si>
    <t>LESTER ESTUARDO ENRIQUEZ</t>
  </si>
  <si>
    <t>MEILYN YOHANNA RODAS</t>
  </si>
  <si>
    <t>ALLAN MIGDAEL YAXCAL GARCIA</t>
  </si>
  <si>
    <t>FRANCISCA BATZ QUECHE</t>
  </si>
  <si>
    <t>WILFREDO ALEXANDER TORALLA CUNIL</t>
  </si>
  <si>
    <t>SILVIA VICTORIA GARCIA ORTIZ</t>
  </si>
  <si>
    <t>RINA DELY SOTO RAYMUNDO</t>
  </si>
  <si>
    <t>MAYNOR BERNY BARRIOS SOLANO</t>
  </si>
  <si>
    <t>PABLO SAMUEL LOPEZ CAAL</t>
  </si>
  <si>
    <t xml:space="preserve">WALTER MAYORGA MONTERROSO </t>
  </si>
  <si>
    <t>ANDRES LOPEZ GARCIA</t>
  </si>
  <si>
    <t>MATEO LOPEZ GUZMAN</t>
  </si>
  <si>
    <t>DEMETRIO RACANCOJ MARIN</t>
  </si>
  <si>
    <t>EDI IVAN OROZCO LOPEZ</t>
  </si>
  <si>
    <t>YONI JOSUE GUZMAN TIXTOJ</t>
  </si>
  <si>
    <t>JOSE DANILO JIMENEZ MENA</t>
  </si>
  <si>
    <t>OSMUNDO TRINIDAD RAMIREZ</t>
  </si>
  <si>
    <t>ESTEBAN MATIAS RAMOS</t>
  </si>
  <si>
    <t>BACILIO ALONZO ENRIQUEZ</t>
  </si>
  <si>
    <t>AUGUSTO DIAZ LOPEZ</t>
  </si>
  <si>
    <t>CRISTOBAL DE JESUS POP CUCUL</t>
  </si>
  <si>
    <t>DAVID MISAEL PAN CAJBON</t>
  </si>
  <si>
    <t>ELIAS RODAS ALBEÑO</t>
  </si>
  <si>
    <t>FELICIANO CAAL COC</t>
  </si>
  <si>
    <t>GREGORIO MAXIMILIANO LOPEZ AVILA</t>
  </si>
  <si>
    <t>JORGE EMILIO SALINAS MANGANDI</t>
  </si>
  <si>
    <t>JOSE ANGEL MORENO MARROQUIN</t>
  </si>
  <si>
    <t xml:space="preserve">MARIO ALFONSO SALGUERO </t>
  </si>
  <si>
    <t>MIGUEL CAAL TIUL</t>
  </si>
  <si>
    <t>MIGUEL ANGEL GARCIA BARRIENTOS</t>
  </si>
  <si>
    <t>MIGUEL ANGEL HERNANDEZ PAREDEZ</t>
  </si>
  <si>
    <t>RUDY SAUL COHUOJ CHAYAX</t>
  </si>
  <si>
    <t>SANTOS RICARDO PEREZ ZACARIAS</t>
  </si>
  <si>
    <t>AMBROSIO HERNANDEZ IXCAYAU</t>
  </si>
  <si>
    <t>ANIBAL JOEL JUAREZ PINELO</t>
  </si>
  <si>
    <t>JAIME BOTZOC CHUB</t>
  </si>
  <si>
    <t>BENJAMIN CUCUL CHOCOJ</t>
  </si>
  <si>
    <t>JAVIER XOL PUTUL</t>
  </si>
  <si>
    <t>JULIO RAFAEL RUANO MONTERROZO</t>
  </si>
  <si>
    <t>ROBERTO TZALAM ASIG</t>
  </si>
  <si>
    <t>VICTOR MANUEL FUNES ALVARADO</t>
  </si>
  <si>
    <t>ALBERTO POP CHOC</t>
  </si>
  <si>
    <t>MIGUEL ANGEL MALDONADO GUTIERREZ</t>
  </si>
  <si>
    <t>RICARDO CAAL BA</t>
  </si>
  <si>
    <t>JUAN MANUEL ALVARADO RAMIREZ</t>
  </si>
  <si>
    <t>LEONEL ANTONIO HERNANDEZ GALDAMEZ</t>
  </si>
  <si>
    <t>OSMUNDO CUELLAR OVANDO</t>
  </si>
  <si>
    <t>RICARDO SACTIC CHIOC</t>
  </si>
  <si>
    <t>PEDRO CHIVILIU ESQUINA</t>
  </si>
  <si>
    <t>DIEGO CHACOM SOBEN</t>
  </si>
  <si>
    <t>DOMINGO ALFONSO MENDOZA QUIACAIN</t>
  </si>
  <si>
    <t>JUAN MARCOS SAQUIC</t>
  </si>
  <si>
    <t>ANTONIO FEDERICO TZAJ Y TZAJ</t>
  </si>
  <si>
    <t>DOMINGO CULUM PORON</t>
  </si>
  <si>
    <t>SEBASTIAN TINUAR CIPRIANO</t>
  </si>
  <si>
    <t>HAMILTON SAMUEL TEVALAN DE LEON</t>
  </si>
  <si>
    <t>RODOLFO DANIEL ALQUIJAY CRUZ</t>
  </si>
  <si>
    <t>MILDRED ANABELLA ARANGO BARRIOS</t>
  </si>
  <si>
    <t>DIETER HANS MEHLBAUM YANEZ</t>
  </si>
  <si>
    <t>RAFAEL ALBERTO BARRIOS DE LEON</t>
  </si>
  <si>
    <t>ARNULFO VASQUEZ BLANCO</t>
  </si>
  <si>
    <t>LADY SULENA BlANCO CRUZ</t>
  </si>
  <si>
    <t>BENIGNO SOCOREC BUCU</t>
  </si>
  <si>
    <t>OVIDIO VENANCIO RODRIGUEZ PIMENTEL</t>
  </si>
  <si>
    <t>BERNARDINO VELASQUEZ GRIJALVA</t>
  </si>
  <si>
    <t>CARLOS LEONEL MARTINEZ LOPEZ</t>
  </si>
  <si>
    <t>CARLOS ALBERTO VELASQUEZ SOLIS</t>
  </si>
  <si>
    <t xml:space="preserve">SAMY RUBYL PALACIOS VILLATORO </t>
  </si>
  <si>
    <t>FLOR DE MARIA TELLO DEL VALLE</t>
  </si>
  <si>
    <t>ANGEL GABRIEL PEREZ TZOC</t>
  </si>
  <si>
    <t>HONORIA CARMELITA MONTEJO MORALES DE PEREZ</t>
  </si>
  <si>
    <t>OLGA RAQUEL AGUILAR MARTINEZ</t>
  </si>
  <si>
    <t>ERICK ARMANDO CAAL TOT</t>
  </si>
  <si>
    <t>RAMIRO CHUN HOO</t>
  </si>
  <si>
    <t>CARLA LILIANA CHACON MONTERROZO</t>
  </si>
  <si>
    <t>WILBER JOVAN RODRIGUEZ MOLINA</t>
  </si>
  <si>
    <t>HECTOR WALDEMAR XOL CACAO</t>
  </si>
  <si>
    <t>LORENZO MO XI</t>
  </si>
  <si>
    <t>JORGE BA</t>
  </si>
  <si>
    <t>ESTEBAN AC XICOL</t>
  </si>
  <si>
    <t>LUIS TZUB PIZZA</t>
  </si>
  <si>
    <t>ERNESTO AC</t>
  </si>
  <si>
    <t>JUAN JOSE CUCUL CAAL</t>
  </si>
  <si>
    <t>WILLIAMS OTTONIEL AYALA MACZ</t>
  </si>
  <si>
    <t>AUGUSTO OXOM MO</t>
  </si>
  <si>
    <t>ERICK OSWALDO CORNEL DIAZ</t>
  </si>
  <si>
    <t>CESAR AUGUSTO PACAY CHEN</t>
  </si>
  <si>
    <t>BELIZARIO TORRES MORALES</t>
  </si>
  <si>
    <t>FLORA HERMINIA MO POP</t>
  </si>
  <si>
    <t xml:space="preserve">BASILIO SILVESTRE LOPEZ </t>
  </si>
  <si>
    <t>JUAN HECTOR ORELLANA LOPEZ</t>
  </si>
  <si>
    <t>JORGE LISANDRO SALAS SALAS</t>
  </si>
  <si>
    <t>JOSE MANUEL JUAREZ ORDOÑEZ</t>
  </si>
  <si>
    <t>MOISES XOL BIN</t>
  </si>
  <si>
    <t>CESAR AUGUSTO RAMOS GOMEZ</t>
  </si>
  <si>
    <t>ESTEBAN DAMACIO ELIAS DIONICIO</t>
  </si>
  <si>
    <t>NOLASCO HERMENEGILDO TESUCUN VITZIL</t>
  </si>
  <si>
    <t>EMILIO CHUB LUC</t>
  </si>
  <si>
    <t>LUSBIN BELARMINO GARCIA SALVATIERRA</t>
  </si>
  <si>
    <t>BELTRAN VASQUEZ LOPEZ</t>
  </si>
  <si>
    <t>JOSE RICARDO NOYOLA MARTINEZ</t>
  </si>
  <si>
    <t>JUAN FRANCISCO BARILLAS TUN</t>
  </si>
  <si>
    <t>MIGUEL JEREMIAS CU CAAL</t>
  </si>
  <si>
    <t>WALTER GARCIA FELIPE</t>
  </si>
  <si>
    <t>EDGAR AUGUSTO CHATA CHAN</t>
  </si>
  <si>
    <t>EDY ROCAEL PUGA CANO</t>
  </si>
  <si>
    <t>ELMAR FAIRO YOC CIPRIANO</t>
  </si>
  <si>
    <t>FARITA MAYONI RODRIGUEZ TUT DE PAZ</t>
  </si>
  <si>
    <t>GENARO XOL COC</t>
  </si>
  <si>
    <t>IRMA SONTAY IXCOY</t>
  </si>
  <si>
    <t>ISAAC MERLOS LEIVA</t>
  </si>
  <si>
    <t>JAYRON ESTUARDO MIS CUNIL</t>
  </si>
  <si>
    <t>JOSE LUIS LOPEZ RODRIGUEZ</t>
  </si>
  <si>
    <t>RAUL MOCU CUC</t>
  </si>
  <si>
    <t>ROBERTO CAAL MAAS</t>
  </si>
  <si>
    <t>TOMAS CAAL CHOC</t>
  </si>
  <si>
    <t>EDWIN EZEQUIEL VIN IXCOY</t>
  </si>
  <si>
    <t>RUBEN BAUDILIO RAMIREZ</t>
  </si>
  <si>
    <t>ORALDO ALFREDO DONIS VELASQUEZ</t>
  </si>
  <si>
    <t>JOSE MANUEL MENENDEZ CORDOVA</t>
  </si>
  <si>
    <t>JORGE MANUEL MARCOS MARTINEZ</t>
  </si>
  <si>
    <t>RICARDO QUIB CHOLOM</t>
  </si>
  <si>
    <t>RODOLFO COC POP</t>
  </si>
  <si>
    <t>ABELARDO CHUB XUC</t>
  </si>
  <si>
    <t>DIEGO BERNABE QUIXCHAN ACOSTA</t>
  </si>
  <si>
    <t>MANUEL ANTONIO SOBERANO GARCIA</t>
  </si>
  <si>
    <t>JOSUE CAMPOS MENENDEZ</t>
  </si>
  <si>
    <t>ADRIAN ANIBAL MAGALLON KILKAN</t>
  </si>
  <si>
    <t>FAUSTO AROLDO CHOC MUÑOZ</t>
  </si>
  <si>
    <t>ALFREDO CHOC CUZ</t>
  </si>
  <si>
    <t>WILMER ALEXANDER CAAL PEREZ</t>
  </si>
  <si>
    <t>AMILCAR ISAIAS COC MACZ</t>
  </si>
  <si>
    <t>RICARDO CHOC TIUL</t>
  </si>
  <si>
    <t>DAVID CHUB POP</t>
  </si>
  <si>
    <t>JORGE ARTURO ZAC COHUOJ</t>
  </si>
  <si>
    <t>PRUDENCIO MONTENEGRO</t>
  </si>
  <si>
    <t>RUBEN EDMUNDO CARRETO ALMARAZ</t>
  </si>
  <si>
    <t>JUAN FRANCISCO LOPEZ CACERES</t>
  </si>
  <si>
    <t>DOMINGO LUIS CHAN SINTURION</t>
  </si>
  <si>
    <t>MELVIN ESTUARDO CAJBON CAAL</t>
  </si>
  <si>
    <t>ALBERTO RAX POP</t>
  </si>
  <si>
    <t>MELVIN ANTONIO AGUSTIN RIVERA</t>
  </si>
  <si>
    <t>RAYMUNDO APARICIO BARRIENTOS</t>
  </si>
  <si>
    <t>CARMEN JOB HERRERA JACINTO</t>
  </si>
  <si>
    <t>SERGIO ALEJANDRO ROLANDO BALAN GONZALEZ</t>
  </si>
  <si>
    <t>ANGELITA AZUCENA SOZA AGUILAR</t>
  </si>
  <si>
    <t>GELIN DALILA GARCIA DUBON</t>
  </si>
  <si>
    <t>MIRIAM BEATRIZ QUIÑONEZ HARANZEN</t>
  </si>
  <si>
    <t>HENNER GUILLERMO REYES KILCAN</t>
  </si>
  <si>
    <t>AROLDO ESTUARDO CANO JORDAN</t>
  </si>
  <si>
    <t>GREYSI DALILA GONZALEZ CASTILLO</t>
  </si>
  <si>
    <t>SAMUEL HUMBERTO MENDEZ CATUN</t>
  </si>
  <si>
    <t>ARMANDO DIAZ RAMOS</t>
  </si>
  <si>
    <t>AXEL GEOVANI ACUÑA ARRIAZA</t>
  </si>
  <si>
    <t>BAYRON BAUDILIO OSORIO GOMEZ</t>
  </si>
  <si>
    <t>HOSMAN GAMALIEL CHAN CANTE</t>
  </si>
  <si>
    <t>ISMAEL ALBERTO ESTRADA CAMBRANES</t>
  </si>
  <si>
    <t>RAUL VILLALTA OSORIO</t>
  </si>
  <si>
    <t>RONY PASCUAL ESCOBAR PEREZ</t>
  </si>
  <si>
    <t>ROSALIO RIVAS HERNANDEZ</t>
  </si>
  <si>
    <t>CARLOS HUMBERTO MONTECINOS</t>
  </si>
  <si>
    <t>ARNALDO BA CAAL</t>
  </si>
  <si>
    <t>OSWALL DEYNNER OVANDO MANCIA</t>
  </si>
  <si>
    <t>MAYNOR ANIBAL SEP ESTRADA</t>
  </si>
  <si>
    <t>WALTER YOVANE GARCIA RUANO</t>
  </si>
  <si>
    <t>MODESTO ALONZO RAMOS</t>
  </si>
  <si>
    <t>FRANKI RENE JACOME PEREZ</t>
  </si>
  <si>
    <t>JAIMEN LEONEL GUTIERREZ GARCIA</t>
  </si>
  <si>
    <t>RONI EDIT CHATA SOZA</t>
  </si>
  <si>
    <t>ELDER ALONZO CASTAÑEDA MONTALVAN</t>
  </si>
  <si>
    <t>FILADELFO CORTEZ SANTIAGO</t>
  </si>
  <si>
    <t>HENDRY ANTONIO BETANCOURT LOPEZ</t>
  </si>
  <si>
    <t>ANIBAL PEREZ ESCALANTE</t>
  </si>
  <si>
    <t>GLORIA IMELDA MEJIA CASTILLO</t>
  </si>
  <si>
    <t>HERMELINDO TIUL</t>
  </si>
  <si>
    <t>NEPTALY ARIAS ARIAS</t>
  </si>
  <si>
    <t>RONY LESTER MANZANERO CHI</t>
  </si>
  <si>
    <t>SANTOS TOMAS PEREZ AGUSTIN</t>
  </si>
  <si>
    <t>YANUARIO ENRIQUE CHOLOM TEC</t>
  </si>
  <si>
    <t>OSCAR ROGELIO ALVARADO COC</t>
  </si>
  <si>
    <t>DAVID ELIAS ALONZO ORTIZ</t>
  </si>
  <si>
    <t>MARIO ABIEL GUARDADO MORALES</t>
  </si>
  <si>
    <t>RUDY SAUL CHAN BATAB</t>
  </si>
  <si>
    <t>MANUEL CHUN CHEN</t>
  </si>
  <si>
    <t>ELIAS TIUL CABRERA</t>
  </si>
  <si>
    <t>ALFONSO RAX CHUB</t>
  </si>
  <si>
    <t>ROLANDO SHIOL CHOLOM</t>
  </si>
  <si>
    <t>MANUEL ANTONIO OCHOA MONTES</t>
  </si>
  <si>
    <t>EVELIO ROMILIO REYES PEREZ</t>
  </si>
  <si>
    <t>MARLON ELIAS VASQUEZ JACINTO</t>
  </si>
  <si>
    <t>ALFONZO PEREZ</t>
  </si>
  <si>
    <t>EDGAR ARNOLDO CAAL COY</t>
  </si>
  <si>
    <t>MARCO TULIO MILLA MORALES</t>
  </si>
  <si>
    <t>SALVADOR TROCHES SALGUERO</t>
  </si>
  <si>
    <t>NOE ORTEGA PEREZ</t>
  </si>
  <si>
    <t>MARIO RENE MENDEZ DUARTE</t>
  </si>
  <si>
    <t>PETRONILO MARROQUIN GODOY</t>
  </si>
  <si>
    <t>ELMER RIGOBERTO TUN PANA</t>
  </si>
  <si>
    <t>RIGOBERTO CHUB CAAL</t>
  </si>
  <si>
    <t>ERICK OMAR DE LEON CRUZ</t>
  </si>
  <si>
    <t>MIGUEL ANGEL RAX DIAZ</t>
  </si>
  <si>
    <t>HAROLDO CUZ BA</t>
  </si>
  <si>
    <t>SEBASTIAN CHUB ICO</t>
  </si>
  <si>
    <t>CESAR AUGUSTO HERNANDEZ MENENDEZ</t>
  </si>
  <si>
    <t>ELIAS ISRAEL POP CUCUL</t>
  </si>
  <si>
    <t>MANUEL CHUB CHUB</t>
  </si>
  <si>
    <t>MANUEL DE JESUS GONZALEZ GOMEZ</t>
  </si>
  <si>
    <t>SERGIO DAVID HERNANDEZ GOMEZ</t>
  </si>
  <si>
    <t>TANNIA PAOLA SANDOVAL GALEANO</t>
  </si>
  <si>
    <t>HUGO FERNANDO TIUL PEREZ</t>
  </si>
  <si>
    <t xml:space="preserve">AURA CELINA RAMIREZ FLORES </t>
  </si>
  <si>
    <t>OMERO RUANO CASTAÑEDA</t>
  </si>
  <si>
    <t>JULIAN ORLANDO PALMA CARTAGENA</t>
  </si>
  <si>
    <t>JAIME JOAQUIN RODRIGUEZ LOPEZ</t>
  </si>
  <si>
    <t>SERGIO DONIS LUCERO</t>
  </si>
  <si>
    <t>BERNARDO CHILIN MORAN</t>
  </si>
  <si>
    <t>ANIBAL ROLANDO MENDEZ LOPEZ</t>
  </si>
  <si>
    <t>HECTOR HUGO NOVA PALMA</t>
  </si>
  <si>
    <t>JUAN LUIS SEQUEN PALMA</t>
  </si>
  <si>
    <t>OTTONIEL LOPEZ MARTINEZ</t>
  </si>
  <si>
    <t>HERMOGENES XILOJ PELICO</t>
  </si>
  <si>
    <t>BRENI ISMAEL ARRIAZA LOPEZ</t>
  </si>
  <si>
    <t>DUBLAS ALEXANDER OLIVA HERNANDEZ</t>
  </si>
  <si>
    <t>ABNER ELEODORO VITZIL CHAN</t>
  </si>
  <si>
    <t>ERVIN ANTONIO LLAMAS DE LA CRUZ</t>
  </si>
  <si>
    <t>FABIO FERNANDO CIFUENTES FRANCO</t>
  </si>
  <si>
    <t>ISMAEL GONZALEZ AMADOR</t>
  </si>
  <si>
    <t>JORGE ANIBAL RUANO DE PAZ</t>
  </si>
  <si>
    <t>JOSE MANUEL TESUCUN LUNA</t>
  </si>
  <si>
    <t>JUAN JOSE ICAL RIVERA</t>
  </si>
  <si>
    <t>JUAN JOSE VICENTE YAXCAL CAB</t>
  </si>
  <si>
    <t>JUAN MIGUEL ANGEL MARCOS ALONZO</t>
  </si>
  <si>
    <t xml:space="preserve">LUIS CARLOS CANIZ SALDIVAR </t>
  </si>
  <si>
    <t>MARCOS JAMIEL DE LA CRUZ COLO</t>
  </si>
  <si>
    <t>ROBERTO ERNESTO TESUCUN SACAL</t>
  </si>
  <si>
    <t>WILLIAM YOVANI GUDIEL DE LA CRUZ</t>
  </si>
  <si>
    <t>WILTON LEAZAR MORENTE COHUOJ</t>
  </si>
  <si>
    <t>MILTON TORRES RAYMUNDO</t>
  </si>
  <si>
    <t>ELMER MANOLO GARCIA DUBON</t>
  </si>
  <si>
    <t>JOSUE (UNICO NOMBRE) RODRIGUEZ POCO</t>
  </si>
  <si>
    <t>JOSE ALBERTO MEJIA ALVIZURES</t>
  </si>
  <si>
    <t>CARLOS ENRIQUE RODAS HERNANDEZ</t>
  </si>
  <si>
    <t>ERICK ELIU HERNANDEZ CIFUENTES</t>
  </si>
  <si>
    <t>SAUL (UNICO NOMBRE) SANCHEZ TORRES</t>
  </si>
  <si>
    <t>GILBERTO (UNICO NOMBRE) GARCIA ZACARIAS </t>
  </si>
  <si>
    <t>JUAN ALBERTO CUELLAR MONTEPEQUE</t>
  </si>
  <si>
    <t>WILFREDO CERMEÑO RAMIREZ</t>
  </si>
  <si>
    <t>RAUL ESTUARDO PALMA SOSA</t>
  </si>
  <si>
    <t>AGUSTIN XUC MO</t>
  </si>
  <si>
    <t>DOMINGO PAN MACZ</t>
  </si>
  <si>
    <t>RAUL CHUN (UNICO APELLIDO)</t>
  </si>
  <si>
    <t>ROSENDO POP MAQUIM</t>
  </si>
  <si>
    <t>WILIAMS ALEXANDER POP CAAL</t>
  </si>
  <si>
    <t>OLIVERIO POP MAX</t>
  </si>
  <si>
    <t>EMILIO XOL CHOC</t>
  </si>
  <si>
    <t>JUAN HUMBERTO MORALES MONTEJO</t>
  </si>
  <si>
    <t>KELMAN LEONEL JIMENEZ MARTINEZ</t>
  </si>
  <si>
    <t>OLIVERT EDUARDO QUIXCHAN CHABLE</t>
  </si>
  <si>
    <t>NELSON DANIEL SANCHEZ GONZALEZ</t>
  </si>
  <si>
    <t>JULIO PACAY (UNICO APELLIDO)</t>
  </si>
  <si>
    <t>JAQUELINE ROXANA ROSALES MEJIA</t>
  </si>
  <si>
    <t>SUB DIRECTOR TÉCNICO II</t>
  </si>
  <si>
    <t>IMELDA FLORENTINA POP POP</t>
  </si>
  <si>
    <t xml:space="preserve">AMANDA ARACELY ROSALES </t>
  </si>
  <si>
    <t>KEVIN GIOVANNI COLMENAREZ CORTEZ</t>
  </si>
  <si>
    <t xml:space="preserve">LUCIO PEREZ ALVAREZ </t>
  </si>
  <si>
    <t>JOSE ESTEBAN CHOLOM TEC</t>
  </si>
  <si>
    <t>RENGLÓN PRESUPUESTARIO 021 "PERSONAL SUPERNUMERARIO"</t>
  </si>
  <si>
    <t>NO</t>
  </si>
  <si>
    <t>BONO PROFESIONAL</t>
  </si>
  <si>
    <t xml:space="preserve"> BONIFICACIÓN ACUERDO 66-2000 Y 37-2001 </t>
  </si>
  <si>
    <t>TOTAL DEVENGADO</t>
  </si>
  <si>
    <t>021</t>
  </si>
  <si>
    <t>DEYANIRA SALOMÉ DE LEÓN LIMA</t>
  </si>
  <si>
    <t>DELEGADO ADMINISTRATIVO REGIONAL ALTIPLANO CENTRAL</t>
  </si>
  <si>
    <t>IRMA IRENE SACALXOT MORENO DE OROZCO</t>
  </si>
  <si>
    <t>DELEGADO ADMINISTRATIVO REGIONAL ALTIPLANO OCCIDENTAL</t>
  </si>
  <si>
    <t>BLANCA EMILIA LÓPEZ HERNÁNDEZ</t>
  </si>
  <si>
    <t>DELEGADO ADMINISTRATIVO REGIONAL-COSTA SUR</t>
  </si>
  <si>
    <t>VÍCTOR MANUEL PARADA MELÉNDREZ</t>
  </si>
  <si>
    <t>ENCARGADO DE TRANSPORTES</t>
  </si>
  <si>
    <t>MANUEL EDUARDO RAMOS MARTÍNEZ</t>
  </si>
  <si>
    <t>ENCARGADO DE ORDENAMIENTO TERRITORIAL DEL -SIGAP</t>
  </si>
  <si>
    <t>ANDRES CAAL CHALIB</t>
  </si>
  <si>
    <t>ENCARGADO PARQUE NACIONAL RIO DULCE</t>
  </si>
  <si>
    <t>ILEANA MARIBEL ZACARÍAS ACEVEDO</t>
  </si>
  <si>
    <t>DELEGADO ADMINISTRATIVO NORORIENTE</t>
  </si>
  <si>
    <t>HUGO LEONEL RAMÍREZ GONZÁLEZ</t>
  </si>
  <si>
    <t>ENCARGADO ADMINISTRATIVO-ORIENTE (ZACAPA)</t>
  </si>
  <si>
    <t>LUIS ENRIQUE MARTÍNEZ VÁSQUEZ</t>
  </si>
  <si>
    <t>ENCARGADO DE SUR ORIENTE</t>
  </si>
  <si>
    <t>JONI ARTURO BARRAZA DIAZ</t>
  </si>
  <si>
    <t>ENCARGADO DE CONTABILIDAD</t>
  </si>
  <si>
    <t>MANUEL ESTUARDO ESTRADA FUENTES</t>
  </si>
  <si>
    <t>ENCARGADO DE INVENTARIOS</t>
  </si>
  <si>
    <t>MARÍA LUISA EQUITÉ YOC</t>
  </si>
  <si>
    <t>AUXILIAR FINANCIERO</t>
  </si>
  <si>
    <t>ANDREA HEINEMANN MOLINA DE GUZMAN</t>
  </si>
  <si>
    <t>DELEGADO ADMINISTRATIVO LAS VERAPACES</t>
  </si>
  <si>
    <t>EDGAR LEONEL JACINTO LÓPEZ</t>
  </si>
  <si>
    <t>ENCARGADO DE LAS SUB-REGIONAL LAS VERAPACES</t>
  </si>
  <si>
    <t>JOSÉ DAVID BARILLAS LECHUGA</t>
  </si>
  <si>
    <t>ENCARGADO DE COSTA SUR</t>
  </si>
  <si>
    <t>ERIKA DEL CARMEN MONZÓN SIQUE</t>
  </si>
  <si>
    <t>AUXILIAR DE COMPRAS</t>
  </si>
  <si>
    <t>WILLIAM ALEXANDER RAMOS OROZCO</t>
  </si>
  <si>
    <t>ANA PAOLA DUQUE TORRES DE ORTÍZ</t>
  </si>
  <si>
    <t>DELEGADO ADMINISTRATIVO REGIONAL METROPOLITANA</t>
  </si>
  <si>
    <t>MILTON DEMETRIO ORREGO AGUIRRE</t>
  </si>
  <si>
    <t>AUXILIAR DE COBRO</t>
  </si>
  <si>
    <t>ENA LUCRECIA BARRERA PIRIR</t>
  </si>
  <si>
    <t>RUBELIO BARRERA TRIGUEROS</t>
  </si>
  <si>
    <t>ENCARGADO DE COBRO PETÉN</t>
  </si>
  <si>
    <t>OMAR ALEKSIS AMBROSIO LÓPEZ</t>
  </si>
  <si>
    <t>ANALISTA DE RECURSOS HUMANOS</t>
  </si>
  <si>
    <t>JOSE FERNANDO TORRES PAIZ</t>
  </si>
  <si>
    <t>ANALISTA DE COMPRAS</t>
  </si>
  <si>
    <t>MARIA ALEJANDRA CIFUENTES RECINOS</t>
  </si>
  <si>
    <t>ANALISTA FINANCIERA</t>
  </si>
  <si>
    <t>WALTER ALEXANDER SOLANO DIVAS</t>
  </si>
  <si>
    <t>ANALISTA DE SUELDOS</t>
  </si>
  <si>
    <t>GABRIELA AGUILAR CABRERA</t>
  </si>
  <si>
    <t>ANALISTA DE PRESUPUESTO</t>
  </si>
  <si>
    <t>IRENE CAROLINA GARCÍA CRUZ</t>
  </si>
  <si>
    <t>ENCARGADO ADMINISTRATIVO FINANCIERO PETÉN</t>
  </si>
  <si>
    <t xml:space="preserve">SILVIA ROCIO DE LOS ANGELES CONTRERAS LOPEZ </t>
  </si>
  <si>
    <t xml:space="preserve">BERNY ALEXANDER GONZALEZ TORALLA </t>
  </si>
  <si>
    <t>ENCARGADO DE INVENTARIOS PETÉN</t>
  </si>
  <si>
    <t xml:space="preserve">SAILY VALERIA MUÑOZ GUERRA </t>
  </si>
  <si>
    <t>ENCARGADO DE ALMACEN PETÉN</t>
  </si>
  <si>
    <t>ALVARO JOSUE HOIL FLORES</t>
  </si>
  <si>
    <t>ENCARGADO DEL PARQUE NACIONAL LAGUNA DEL TIGRE</t>
  </si>
  <si>
    <t>RENGLÓN PRESUPUESTARIO 022 "PERSONAL POR CONTRATO"</t>
  </si>
  <si>
    <t>022</t>
  </si>
  <si>
    <t>JORGE STEVE GARCÍA MURALLES</t>
  </si>
  <si>
    <t>DIRECTOR EJECUTIVO III</t>
  </si>
  <si>
    <t>JOSÉ LUIS ECHEVERRÍA TELLO</t>
  </si>
  <si>
    <t>ANA LUISA DE LEON NORIEGA DE RIZZO</t>
  </si>
  <si>
    <t>HARRY ERICK WAIGHT ZETINA</t>
  </si>
  <si>
    <t>SUB-DIRECTOR EJECUTIVO II</t>
  </si>
  <si>
    <t>MAURICIO MILIAN CÓRDOVA</t>
  </si>
  <si>
    <t>EDGAR OBDULIO CAPPA ROSALES</t>
  </si>
  <si>
    <t>CLAUDIA MARIA DE LOS ANGELES CABRERA ORTIZ</t>
  </si>
  <si>
    <t>ENRIQUE FILEMON MÉRIDA CASTILLO</t>
  </si>
  <si>
    <t>RAFAÉL ARCENIO CEBALLOS SOLARES</t>
  </si>
  <si>
    <t>ROSA LILIANA HERNÁNDEZ TECU</t>
  </si>
  <si>
    <t>DIRECTOR EJECUTIVO II</t>
  </si>
  <si>
    <t>IVAN ELVIN ORLANDO CABRERA ERMITAÑO</t>
  </si>
  <si>
    <t>JUAN CARLOS MAYORGA CHACÓN</t>
  </si>
  <si>
    <t>SUB-DIRECTOR EJECUTIVO III</t>
  </si>
  <si>
    <t>LUIS ELIEZER PERALTA SAENZ</t>
  </si>
  <si>
    <t>PABLO CÉSAR VALDÉZ AGUÍLAR</t>
  </si>
  <si>
    <t>JORGE MARIO VÁSQUEZ KILKÁN</t>
  </si>
  <si>
    <t>EVELYN MAGALY ESCOBAR CASTAÑEDA</t>
  </si>
  <si>
    <t>JOSÉ PABLO ALBERTO PACHECO TESUCUN</t>
  </si>
  <si>
    <t>LOURDES DEL ROSARIO ESCOBEDO LOPEZ</t>
  </si>
  <si>
    <t>CARLOS RAFAEL CASTELLANOS PINELO</t>
  </si>
  <si>
    <t>SUBDIRECTOR EJECUTIVO II</t>
  </si>
  <si>
    <t>DIRECTOR EJECUTIVO IV</t>
  </si>
  <si>
    <t>FERNANDO SAMUEL REYES ALONZO</t>
  </si>
  <si>
    <t>OSCAR REYNALDO ZUÑIGA CAMBARA</t>
  </si>
  <si>
    <t>MARVIN OSWALDO HERNANDEZ MONTERROSO</t>
  </si>
  <si>
    <t>ADRIAN JOSUE GALVEZ MORALES</t>
  </si>
  <si>
    <t>JUAN JOSÉ BERGES LIMA</t>
  </si>
  <si>
    <t>JOSE ANTONIO PAIZ LOPEZ</t>
  </si>
  <si>
    <t>MARCO ANTONIO MUÑOZ</t>
  </si>
  <si>
    <t xml:space="preserve">FELIX PEREZ MENDOZA </t>
  </si>
  <si>
    <t>SUBDIRECTOR EJECUTIVO III</t>
  </si>
  <si>
    <t>SILVIA BEATRIZ FLORES REYES</t>
  </si>
  <si>
    <t>SERVICIOS PRESTADOS</t>
  </si>
  <si>
    <t xml:space="preserve">HONORARIOS </t>
  </si>
  <si>
    <t>VIGENCIA DE CONTRATACIÓN</t>
  </si>
  <si>
    <t>081</t>
  </si>
  <si>
    <t>ANDREA NICTÉ YAT PAZ</t>
  </si>
  <si>
    <t xml:space="preserve"> PROFESIONAL</t>
  </si>
  <si>
    <t>MARTA LUZ TISTA COY DE RECINOS</t>
  </si>
  <si>
    <t>HERNAN ADALLI DE LEÓN MEJÍA</t>
  </si>
  <si>
    <t xml:space="preserve"> PROFESIONAL EXPERTO</t>
  </si>
  <si>
    <t>EDNA MARÍA MORALES VELÁSQUEZ DE LÓPEZ</t>
  </si>
  <si>
    <t xml:space="preserve"> ADMINISTRATIVO Y TÉCNICO</t>
  </si>
  <si>
    <t>HECTOR GUDIEL PALACIOS VILLATORO</t>
  </si>
  <si>
    <t>TÉCNICO ESPECIALIZADO</t>
  </si>
  <si>
    <t>ELMIR LINDOMAR LÓPEZ VELÁSQUEZ</t>
  </si>
  <si>
    <t xml:space="preserve"> TÉCNICO ESPECIALIZADO</t>
  </si>
  <si>
    <t>GILBERTO DAMIAN LÓPEZ SOLIS</t>
  </si>
  <si>
    <t>HENRY ALEXANDER LÓPEZ VILLATORO</t>
  </si>
  <si>
    <t>VIVIAN LISSETTE LÓPEZ VILLATORO</t>
  </si>
  <si>
    <t>RAMÓN DÍAZ PASCUAL</t>
  </si>
  <si>
    <t>ARIEL NOELIO CASTILLO MARTÍNEZ</t>
  </si>
  <si>
    <t>RENGLÓN PRESUPUESTARIO 031 "JORNALES"</t>
  </si>
  <si>
    <t>TITULO DE JORNAL</t>
  </si>
  <si>
    <t>JORNAL DIARIO</t>
  </si>
  <si>
    <t>DIAS LABORADOS</t>
  </si>
  <si>
    <t>JORNAL MENSUAL</t>
  </si>
  <si>
    <t>BONO DE REAJUSTE AL SALARÍO MÍNIMO</t>
  </si>
  <si>
    <t>´031</t>
  </si>
  <si>
    <t>BRAY ADALBERTO PABLO GODINEZ</t>
  </si>
  <si>
    <t xml:space="preserve">AMILCAR YOVANI MATIAS GOMEZ </t>
  </si>
  <si>
    <t>FERNANDO NOE MATIAS AGUSTIN</t>
  </si>
  <si>
    <t>HUGO ESCALANTE RECINOS</t>
  </si>
  <si>
    <t>MARIO ALBERTO MONTEJO ALONZO</t>
  </si>
  <si>
    <t>MARTIN ANGEL CRUZ CARRILLO</t>
  </si>
  <si>
    <t>NELSON VITALINO ESCALANTE CASTILLO</t>
  </si>
  <si>
    <t>ONORIO PEREZ ESCALANTE</t>
  </si>
  <si>
    <t>SANTOS TOMAS GOMEZ MARTINEZ</t>
  </si>
  <si>
    <t>IVANIA CLARIBET CANO TELLO</t>
  </si>
  <si>
    <t>AUXILIAR MISCELANEO</t>
  </si>
  <si>
    <t>SILVIA LUCRECIA SOLARES RECINOS</t>
  </si>
  <si>
    <t>JOAQUIN CHOC CAAL</t>
  </si>
  <si>
    <t>PEDRO ICO POP</t>
  </si>
  <si>
    <t>JORGE ICO PAAU</t>
  </si>
  <si>
    <t>OSCAR LEONEL GARNIGA MARTINEZ</t>
  </si>
  <si>
    <t>ROSENDO PAAU CAAL</t>
  </si>
  <si>
    <t>ARNULFO CUZ XOL</t>
  </si>
  <si>
    <t>ASTRID KARINA PAPE GREGG</t>
  </si>
  <si>
    <t>LUDVIN GERARDI ICAL BOL</t>
  </si>
  <si>
    <t>REGINALDO POP ASIG</t>
  </si>
  <si>
    <t>RONAL GILBERTO TZUB CAAL</t>
  </si>
  <si>
    <t>MARVIN ALBERTO GUA CHEN</t>
  </si>
  <si>
    <t>HUGO GUMERCINDO AC POOU</t>
  </si>
  <si>
    <t>ANDREA ISABEL SANTIZO SANTIZO</t>
  </si>
  <si>
    <t>ALVARO MANOLO SUMALE BUEZO</t>
  </si>
  <si>
    <t>EDSON ESTUARDO GARCIA MORALES</t>
  </si>
  <si>
    <t>JOAQUIN ENRIQUE ROSALES RUIZ</t>
  </si>
  <si>
    <t>LUIS ALBERTO HIDALGO QUELECH</t>
  </si>
  <si>
    <t>INGRID JEANNETH CHUMIL SOLIS</t>
  </si>
  <si>
    <t>NEFTALI LARA RODAS</t>
  </si>
  <si>
    <t>ELIU ALEXANDER GUTIERREZ NICOLAS</t>
  </si>
  <si>
    <t>RUTH ANDREA HERNANDEZ TECUN</t>
  </si>
  <si>
    <t>YESICA JASMIN TARACENA PEREZ</t>
  </si>
  <si>
    <t>JOSE LUIS GONZALES FAJARDO</t>
  </si>
  <si>
    <t>MARILU ANALY LOPEZ DE LEON</t>
  </si>
  <si>
    <t>REYNA LISETH SINAY CHACON</t>
  </si>
  <si>
    <t>GEOSELIN JUFRENY SANTIZO AJCIP</t>
  </si>
  <si>
    <t>DARLI NOEMI SILVA ORTIZ</t>
  </si>
  <si>
    <t>ANA LUCIA LEMUS ROMAN</t>
  </si>
  <si>
    <t>ANA PATRICIA VELASQUEZ ROMERO DE ALBUREZ</t>
  </si>
  <si>
    <t>ROCIO CARLOTA SANCHEZ (UNICO APELLIDO)</t>
  </si>
  <si>
    <t>NINIVE MARIANA GALDAMEZ JACINTO</t>
  </si>
  <si>
    <t>SARAI ESTER ISABEL MOLINA PEREZ</t>
  </si>
  <si>
    <t>JAQUELINE ESTER CIFUENTES HERNANDEZ</t>
  </si>
  <si>
    <t>GLENDA ANAI ALVARADO OXLAJ</t>
  </si>
  <si>
    <t>ANA LUCIA PINEDA LOPEZ</t>
  </si>
  <si>
    <t>SERGIO DAVID CARIAS GALICIA</t>
  </si>
  <si>
    <t>PABLO AGUILAR CABRERA</t>
  </si>
  <si>
    <t>HOTWAR ENRIQUE CASASOLA MARQUEZ</t>
  </si>
  <si>
    <t>MARIO ALBERTO CRESPO GIRON</t>
  </si>
  <si>
    <t>ELIAZAR EZAU ESPINOZA MAYORGA</t>
  </si>
  <si>
    <t>ALEJANDRO CRUZ JIMENEZ</t>
  </si>
  <si>
    <t>KEVIN BRANDON CASTILLO RAMOS</t>
  </si>
  <si>
    <t>ARTURO ISMAEL EXCOY DE LEON</t>
  </si>
  <si>
    <t>BRAYAN GERARDO ZELADA GONZALEZ</t>
  </si>
  <si>
    <t>MATIAS ALEJANDRO DE JESUS CRUZ HERNANDEZ</t>
  </si>
  <si>
    <t>ROVIN ARIEL LIMA SANTOS</t>
  </si>
  <si>
    <t>ARMANDO GUEVARA ASENCIO</t>
  </si>
  <si>
    <t>PEDRO YANES MELENDREZ,</t>
  </si>
  <si>
    <t>NILDA SOPHIA VALLADARES LOPEZ</t>
  </si>
  <si>
    <t>JASMIN JUDITH NAJARRO GARCIA</t>
  </si>
  <si>
    <t>FERNANDO JOSE ARRIVILLAGA GUDIEL</t>
  </si>
  <si>
    <t>ELDER ABRAHAM HERNANDEZ GALDAMEZ</t>
  </si>
  <si>
    <t>PEDRO SUÑIGA ORTIZ</t>
  </si>
  <si>
    <t>MEFI ANTONIO MARTINEZ FIGUEROA</t>
  </si>
  <si>
    <t>MACLOVIO JUAREZ JUAREZ</t>
  </si>
  <si>
    <t>AUGUSTO MANTIQUE QUINTANA TELLES</t>
  </si>
  <si>
    <t>CARLOS OBDULIO QUINTANA AGUILAR</t>
  </si>
  <si>
    <t>BODEGUERO IV</t>
  </si>
  <si>
    <t>ESVIN IVAN BATZIN GARCIA</t>
  </si>
  <si>
    <t>HORACIO ANTONIO LOPEZ ALCANTARA</t>
  </si>
  <si>
    <t>EDDY GERARDO LOPEZ ALCANTARA</t>
  </si>
  <si>
    <t>SERGIO MANOLO LOPEZ ALCANTARA</t>
  </si>
  <si>
    <t>JOSETH ESTUARDO PAZ PEREZ</t>
  </si>
  <si>
    <t>DOMINGO GOMEZ SANTIAGO</t>
  </si>
  <si>
    <t>DARWIN OSVALDO QUINTANA GONZALEZ</t>
  </si>
  <si>
    <t>ALEJANDRA YURAZI PEREZ MARTINEZ</t>
  </si>
  <si>
    <t>LUIS ESTUARDO RIU GONZALEZ</t>
  </si>
  <si>
    <t>ANAVELA YANES GARCIA DE ALVAREZ</t>
  </si>
  <si>
    <t>JAQUELINE YESENIA PEREZ REYES</t>
  </si>
  <si>
    <t>MANUEL PAN HUL</t>
  </si>
  <si>
    <t>MARCOS BA CHOC</t>
  </si>
  <si>
    <t>JOSUE RIGOBERTO ARRUE VALENZUELA</t>
  </si>
  <si>
    <t>SAMUEL YATZ CAAL</t>
  </si>
  <si>
    <t>RIGOBERTO LOPEZ MORALES</t>
  </si>
  <si>
    <t>MARCO TULIO IZALES CHINCHILLA</t>
  </si>
  <si>
    <t>OSCAR CARRANZA ALVALLERO</t>
  </si>
  <si>
    <t>PEON VIGILANTE IV</t>
  </si>
  <si>
    <t>KATHERYNN DAYANA MOLINA JIMENEZ</t>
  </si>
  <si>
    <t>MANUEL SAUL AGUIRRE BERGANZA</t>
  </si>
  <si>
    <t>SANTOS TOMAS ROJAS YAX</t>
  </si>
  <si>
    <t>DEBORA BETZABE ZACARIAS FELIPE</t>
  </si>
  <si>
    <t>ELBA PATRICIA BARRIOS ESCOBAR DE MALDONADO</t>
  </si>
  <si>
    <t>ABEL ITAMAR OROZCO PEREZ</t>
  </si>
  <si>
    <t>ANGEL OBISPO PEREZ QUIJIVIX</t>
  </si>
  <si>
    <t>EDGAR ALEXANDER ALVARADO XURUC</t>
  </si>
  <si>
    <t>JOSE SANTIAGO AGUSTIN PEREZ QUIJIVIX</t>
  </si>
  <si>
    <t>JUAN GARCIA PEREZ</t>
  </si>
  <si>
    <t>JUAN RAFAEL CANASTUJ GARCIA</t>
  </si>
  <si>
    <t>JUAN ULICES CARDONA MIRANDA</t>
  </si>
  <si>
    <t>PEDRO RAFAEL CANASTUJ BAQUIAX</t>
  </si>
  <si>
    <t>ILDER OSWALDO GIRON LOPEZ</t>
  </si>
  <si>
    <t>ROBINSON GUALBERTO CALDERON SANDOVAL</t>
  </si>
  <si>
    <t>LAURA YOHANA RAMIREZ TORRES</t>
  </si>
  <si>
    <t>HANNS ESTUARDO WOLTKE AYALA</t>
  </si>
  <si>
    <t>HEBER GERSON GUTIERREZ HERRERA</t>
  </si>
  <si>
    <t>JUNIOR IVAN CASTILLO GIRON</t>
  </si>
  <si>
    <t>PEON VIGILANTE V</t>
  </si>
  <si>
    <t>KARLA LEONELA FRANCO FIGUEROA</t>
  </si>
  <si>
    <t>JOSE FRANCISCO RODRIGUEZ ARCHILA</t>
  </si>
  <si>
    <t>DANY ARIEL ESTRADA LOBOS</t>
  </si>
  <si>
    <t>ALVARO ESTUARDO NAJERA LORENZO</t>
  </si>
  <si>
    <t>ERICK DAVID PACHECO MORALES</t>
  </si>
  <si>
    <t>ISRAEL ANTONIO TEC CHUB</t>
  </si>
  <si>
    <t>JUAN CARLOS TUPUL RAMOS</t>
  </si>
  <si>
    <t>MARLON ROLANDO RAMOS PALMA</t>
  </si>
  <si>
    <t>OSEAS ESAU ARRIAZA LOPEZ</t>
  </si>
  <si>
    <t>SELVIN ELIEL MEJIA LOPEZ</t>
  </si>
  <si>
    <t>ALVIN MARCONI MAYEN HERNANDEZ</t>
  </si>
  <si>
    <t>ELIEL DAVID MEJIA LOPEZ</t>
  </si>
  <si>
    <t>SANTIAGO LOPEZ PEREZ</t>
  </si>
  <si>
    <t>ESTELA MARINA TIUL SEB</t>
  </si>
  <si>
    <t>SANTOS LEONEL OLIVARES CANTE</t>
  </si>
  <si>
    <t>CRIS MANUEL GRIJALVA MATEO</t>
  </si>
  <si>
    <t>JASSON YESMANI CHUN CHO</t>
  </si>
  <si>
    <t>BARTOLO DAMIAN MENDEZ</t>
  </si>
  <si>
    <t>BRIANN ARMANDO FURLAN HERNANDEZ</t>
  </si>
  <si>
    <t>BRAUDER NOEL CHAN GUTIERREZ</t>
  </si>
  <si>
    <t>EDIXANDER GONZALO CAAL OBANDO</t>
  </si>
  <si>
    <t>EDWIN DANILO JIMENEZ RAMIREZ</t>
  </si>
  <si>
    <t>EMMANUEL DE JESUS SANTIAGO SANTIAGO</t>
  </si>
  <si>
    <t>GLENDY SELENA GARCIA MILIAN</t>
  </si>
  <si>
    <t>GRACIELA GUADALUPE RAMIREZ ARGUETA</t>
  </si>
  <si>
    <t>HECTOR MIGUEL ANGEL MAGALLON GUZMAN</t>
  </si>
  <si>
    <t>JOSE LUIS RABINAL SARCEÑO</t>
  </si>
  <si>
    <t>KINBERLYN AIDADY GOMEZ LOPEZ</t>
  </si>
  <si>
    <t>LESLIE JEANNETT MORO GARCIA</t>
  </si>
  <si>
    <t>MAGNOLIA DEL ROSARIO BAUTISTA JAU</t>
  </si>
  <si>
    <t>MANUEL DE JESUS RABINAL SARCEÑO</t>
  </si>
  <si>
    <t>NAYKA JOSSELYN MARTINEZ MENDEZ</t>
  </si>
  <si>
    <t>VERONICA MARICELA HERNANDEZ HERNANDEZ DE PEREZ</t>
  </si>
  <si>
    <t>VIVIAN JOAQUINA ISABEL CAAL ORELLANA</t>
  </si>
  <si>
    <t>MARCONI ANTONIO TESUCUN SUNTECUN</t>
  </si>
  <si>
    <t>ALEJANDRO TZUL COHUOJ</t>
  </si>
  <si>
    <t>MILTON GUDIEL OHAJACA VASQUEZ</t>
  </si>
  <si>
    <t>YEFRIN ESTUARDO CORTES COHUOJ</t>
  </si>
  <si>
    <t>AMILCAR ORIEL PEREZ CHAVEZ</t>
  </si>
  <si>
    <t>AURA MILDRED ROBLES</t>
  </si>
  <si>
    <t>CARLOS MANAEN JIMENEZ MARTINEZ</t>
  </si>
  <si>
    <t>CRISTINA YAXCAL TZI</t>
  </si>
  <si>
    <t>EDGAR RENE MONTALVAN VIDAL</t>
  </si>
  <si>
    <t>EDWIN LEONEL LIMA FLORES</t>
  </si>
  <si>
    <t>ELDER HUMBERTO RAMIREZ SAMAYOA</t>
  </si>
  <si>
    <t>ELIZAMA SALAZAR LUNA</t>
  </si>
  <si>
    <t>EMILIO BENJAMIN LOPEZ MORENO</t>
  </si>
  <si>
    <t>ERICK FRANCISCO ZULETA AREVALO</t>
  </si>
  <si>
    <t>ERIK GUDIEL COLLI CORTEZ</t>
  </si>
  <si>
    <t>ESBIN ELISINIO MELENDEZ SANCHEZ</t>
  </si>
  <si>
    <t>FLOR DE MARIA LARA LOPEZ</t>
  </si>
  <si>
    <t xml:space="preserve">FRANCISCA RAMOS CRUZ </t>
  </si>
  <si>
    <t>HONORIO NEFTALI MERIDA MONZON</t>
  </si>
  <si>
    <t>IPOLITO SUNTECUN TESUCUN</t>
  </si>
  <si>
    <t>JANIA YESENIA MELENDEZ MARTINEZ</t>
  </si>
  <si>
    <t>JARIN ASAEL CUNIL TESUCUN</t>
  </si>
  <si>
    <t>JAYBER LEYCOR CHABLE MUÑOZ</t>
  </si>
  <si>
    <t>JOSE HERNAN CORTEZ CHAYAX</t>
  </si>
  <si>
    <t>JOSUE LOPEZ MORALES</t>
  </si>
  <si>
    <t>JUAN JOSE ORTIZ ESCOBAR</t>
  </si>
  <si>
    <t>JUVENTINO GIOVANI CHAYAX ZACAL</t>
  </si>
  <si>
    <t>KELVIN AUDALI SUNTECUN CAHUICHE</t>
  </si>
  <si>
    <t>KEVIN VINICIO CASTELLANOS INECO</t>
  </si>
  <si>
    <t>LILIAN YANNETH CHUN CAAL</t>
  </si>
  <si>
    <t>MANUEL ANTONIO COLLI CHAYAX</t>
  </si>
  <si>
    <t>MARIA DEL CARMEN MARIN PORTILLO</t>
  </si>
  <si>
    <t>MAYNOR EUGENIO LOPEZ BARRIENTOS</t>
  </si>
  <si>
    <t>MIGUEL ANGEL MEDRANO CAMEY</t>
  </si>
  <si>
    <t>MOISES BENJAMIN GONZALEZ TORRES</t>
  </si>
  <si>
    <t>MYNOR PAAU CAAL</t>
  </si>
  <si>
    <t>NOE FRANCISCO GERONIMO RAMIREZ</t>
  </si>
  <si>
    <t>PEDRO JULIAN AGUILAR TORRES</t>
  </si>
  <si>
    <t>RICARDO ANTONIO CAMPOS MARROQUIN</t>
  </si>
  <si>
    <t>ROMAN DUBON ORDOÑEZ</t>
  </si>
  <si>
    <t>ROMAN MEDINA SALAZAR</t>
  </si>
  <si>
    <t>ROSA ALBINA ESCOBAR PADILLA</t>
  </si>
  <si>
    <t>SELVIN EDGARDO CASTELLANOS INECO</t>
  </si>
  <si>
    <t>SELVIN JIOMAR CHI CHOC</t>
  </si>
  <si>
    <t>SULMA BEATRIZ DUBON ORDOÑEZ</t>
  </si>
  <si>
    <t>TITO ESDRAS CAAL ORTIZ</t>
  </si>
  <si>
    <t>GABRIELA JASMINE PENADOS GUERRA</t>
  </si>
  <si>
    <t>WALTER JOSE DAMIAN MAYORGA GARCIA</t>
  </si>
  <si>
    <t>LEONEL ARMANDO OLIVEROS FIGUEROA</t>
  </si>
  <si>
    <t>JAVIER ENRIQUE GONZALEZ PARRA</t>
  </si>
  <si>
    <t>DANIA STEPHANIA LOPEZ CHAVIN</t>
  </si>
  <si>
    <t>JHANNIE GRISELL MARTINEZ OCHOA</t>
  </si>
  <si>
    <t>DENNYS OBBED CHAVIN VANEGAS</t>
  </si>
  <si>
    <t>YASMIN YESSENIA SILIEZAR BA</t>
  </si>
  <si>
    <t>SINDY MIRELLA DUQUE BARCO</t>
  </si>
  <si>
    <t>BRAYAN ELIAS ALARCON PINEDA</t>
  </si>
  <si>
    <t>JUAN CARLOS CHABLE TESUCUN</t>
  </si>
  <si>
    <t>RUDY MANUEL SOZA CRUZ</t>
  </si>
  <si>
    <t>MANUEL GUARCAS CALEL</t>
  </si>
  <si>
    <t>RUBEN ENRIQUE SUMOZA MENDOZA</t>
  </si>
  <si>
    <t>JOSE OCTAVIO XITAMUL RECINOS</t>
  </si>
  <si>
    <t>JORGE SOLIS XINGO</t>
  </si>
  <si>
    <t>WILLIAM DONALDO CUC BOCEL</t>
  </si>
  <si>
    <t>NATHALI VALERIA SOTO PALACIOS</t>
  </si>
  <si>
    <t>DULCE MARIA DE LEON REYES</t>
  </si>
  <si>
    <t>SOFIA ADELAIDA ROSALES TZOC</t>
  </si>
  <si>
    <t>JOSE ANTONIO CHUC TAY</t>
  </si>
  <si>
    <t>HERIBERTO CHAVEZ CHAVEZ</t>
  </si>
  <si>
    <t>VICTORIANO LOPEZ RAMIREZ</t>
  </si>
  <si>
    <t>CIRILO SUCHITE RAMIREZ</t>
  </si>
  <si>
    <t>ANTONIO ORTIZ ALONZO</t>
  </si>
  <si>
    <t>CRUZ ALDANA BARRIENTOS</t>
  </si>
  <si>
    <t>JOSE ALBERTO CASTAÑEDA LEMUS</t>
  </si>
  <si>
    <t>CARLOS RANDOLFO RIVERA GARCIA</t>
  </si>
  <si>
    <t>MERCEDES SUCHITE LOPEZ</t>
  </si>
  <si>
    <t>FREDY DANILO HERRERA RAMIREZ</t>
  </si>
  <si>
    <t xml:space="preserve">HENRY DONALDO PERDOMO MARROQUIN </t>
  </si>
  <si>
    <t>HUGO MONTECINOS ORTIZ</t>
  </si>
  <si>
    <t>LESLIE JAZMIN MORALES LOPEZ</t>
  </si>
  <si>
    <t>LUIS ARMANDO GARCIA MORALES</t>
  </si>
  <si>
    <t>MYNOR LEONEL GABRIEL RAMOS</t>
  </si>
  <si>
    <t>YEISON ROLANDO SOSA BARRIENTOS</t>
  </si>
  <si>
    <t>BAYRON WILFREDO SOSA VARGAS</t>
  </si>
  <si>
    <t>SELVIN IGINIO CABRERA BARRIENTOS</t>
  </si>
  <si>
    <t>LAZARO ADOLFO RODRIGUEZ ROQUE</t>
  </si>
  <si>
    <t>EMILIO ISMAEL GABRIEL RAMOS</t>
  </si>
  <si>
    <t>EDWIN DANIEL PAREDES</t>
  </si>
  <si>
    <t>HECTOR FERNANDO RODRIGUEZ ROQUE</t>
  </si>
  <si>
    <t>JUAN MANUEL CRUZ REYES</t>
  </si>
  <si>
    <t>CESAR RICARDO HERNANDEZ JACINTO</t>
  </si>
  <si>
    <t>HENRY DANILO  RODRIGUEZ ROQUE</t>
  </si>
  <si>
    <t>HUGO LEONEL SOSA</t>
  </si>
  <si>
    <t xml:space="preserve">DAMARIS VANESA ALDANA PINEDA </t>
  </si>
  <si>
    <t>OSCAR LEONEL CHAVEZ ALONZO</t>
  </si>
  <si>
    <t>ELSA LEONELA MAURICIO</t>
  </si>
  <si>
    <t>ANALISTA EN ASUNTOS JURIDICOS</t>
  </si>
  <si>
    <t>JOSE ANGEL TOT CU</t>
  </si>
  <si>
    <t>MADELYN REBECA PANIAGUA RAMIREZ</t>
  </si>
  <si>
    <t>KARLA YUMELY SALAS MORALES</t>
  </si>
  <si>
    <t>EVELIN AZUCELY HERNANDEZ NAJERA</t>
  </si>
  <si>
    <t>ESTEBAN CHAVAC</t>
  </si>
  <si>
    <t>JOSE FELIX CHUQUIEJ QUIYUCH</t>
  </si>
  <si>
    <t xml:space="preserve">ALISON MISHELL OLIVEROS HERNANDEZ </t>
  </si>
  <si>
    <t>BLANCA IRENE MELENDEZ MATEO</t>
  </si>
  <si>
    <t xml:space="preserve">LOURDES ANGELICA QUIX PEREZ </t>
  </si>
  <si>
    <t xml:space="preserve">GERONIMO CRUZ ORTIZ </t>
  </si>
  <si>
    <t>DENSSE NINETH MORALES</t>
  </si>
  <si>
    <t xml:space="preserve">DIEGO JOSE PORTILLO ZUÑIGA </t>
  </si>
  <si>
    <t xml:space="preserve">SOFIA FERNANDA TORRES PINEDA </t>
  </si>
  <si>
    <t>03/01/2024 al 31/12/2024</t>
  </si>
  <si>
    <t>IGOR ADOLFO DE LA ROCA CUELLAR</t>
  </si>
  <si>
    <t>CARLOS ARMANDO WAY PERNILLO</t>
  </si>
  <si>
    <t>HERMOGENES SACRAB CAJBON</t>
  </si>
  <si>
    <t>CLAUDIA MARIBEL RODRÍGUEZ HERNÁNDEZ</t>
  </si>
  <si>
    <t>RENGLÓN PRESUPUESTARIO 081 "PERSONAL ADMINISTRATIVO, TÉCNICO, PROFESIONAL Y OPERATIVO"</t>
  </si>
  <si>
    <t>RENGLÓN PRESUPUESTARIO 029 "OTRAS REMUNERACIONES DE PERSONAL TEMPORAL"</t>
  </si>
  <si>
    <t>CARLOS ENRIQUE HURTADO ARRIAGA</t>
  </si>
  <si>
    <t>CLAUDIA JULISSA CASTRO RODRÍGUEZ</t>
  </si>
  <si>
    <t>RAÚL ALFONSO ALVAREZ PÉREZ</t>
  </si>
  <si>
    <t>HELEN ADRIANA LARIOS GUERRERO</t>
  </si>
  <si>
    <t>SAMUEL CAMEY CURRUCHICH</t>
  </si>
  <si>
    <t>ILIANA LUCÍA RIVERA OLIVA</t>
  </si>
  <si>
    <t>DAAVID ABRAHAM CONTRERAS TREJO</t>
  </si>
  <si>
    <t>ERIK FERNANDO ALVARADO ORELLANA</t>
  </si>
  <si>
    <t>MANUEL ALEJANDRO COLINDRES ORELLANA</t>
  </si>
  <si>
    <t>SIOMARA ANAITÉ CALDERON BARILLAS</t>
  </si>
  <si>
    <t>MYRNA ELIZABETH LEMUS LEMUS DE RUÍZ</t>
  </si>
  <si>
    <t>JOSELITO DURIBAL SÁNCHEZ MORENO</t>
  </si>
  <si>
    <t>PEDRO TOMÁS MEJÍA TOL</t>
  </si>
  <si>
    <t>LESLIE MELISA OJEDA CABRERA</t>
  </si>
  <si>
    <t>JOSÉ ANTONIO SANTIAGO ESCOBAR</t>
  </si>
  <si>
    <t>CARMEN MAGALI LÓPEZ ROMERO DE DÍAZ</t>
  </si>
  <si>
    <t>YAZMÍN DE JESÚS OBANDO MILIÁN DE CUSTODIO</t>
  </si>
  <si>
    <t>SERGIO DAVID VASQUEZ PAIZ</t>
  </si>
  <si>
    <t>DIEGO ANTONIO SILVA SANTIZO</t>
  </si>
  <si>
    <t>LUISANA MIROSLAVA PAZ ARÉVALO DE SCHEEL</t>
  </si>
  <si>
    <t>NORMA YADIRA JÓJ PUÁC</t>
  </si>
  <si>
    <t>YORDY KEVIN RUGGERI FRAATZ RAMOS</t>
  </si>
  <si>
    <t>MARICARMEN GONZÁLEZ MAZARIEGOS DE RAMÍREZ</t>
  </si>
  <si>
    <t>EDIN FERNANDO ESTRADA CASTRO</t>
  </si>
  <si>
    <t>FRANCISCO VARGAS BAC</t>
  </si>
  <si>
    <t>HEBER ELIAZAR GONZALEZ CORONADO</t>
  </si>
  <si>
    <t>MICHAEL LEONEL ANDRES LEAL YAT</t>
  </si>
  <si>
    <t>CARLOS ENRIQUE PÉREZ PAZ</t>
  </si>
  <si>
    <t>GLENDY PAOLA ASUNCIÓN CUTZAL CHAVAJAY</t>
  </si>
  <si>
    <t>GERMAN DESIDERIO GARCIA MORALES</t>
  </si>
  <si>
    <t>JACKELINE LEONELA SALAS MAZARIEGOS</t>
  </si>
  <si>
    <t>JUAN CARLOS DÍAZ MÉNDEZ</t>
  </si>
  <si>
    <t>NEHEMÍAS RODERICO GONZÁLEZ MÉRIDA</t>
  </si>
  <si>
    <t>LUDWIG JOHANÁN CABRERA ERMITAÑO</t>
  </si>
  <si>
    <t>MONICA IVONNE URBINA GARCÍA</t>
  </si>
  <si>
    <t>VICTOR MANUEL OLIVA PONCE</t>
  </si>
  <si>
    <t>ALVARO FRANCISCO MARTÍNEZ RODRÍGUEZ</t>
  </si>
  <si>
    <t>DELFINO DE JESUS HERRERA CARRILLO</t>
  </si>
  <si>
    <t>HENRY MARCELINO MONTEJO CÁRDENAS</t>
  </si>
  <si>
    <t>EDDY ARIEL SAAVEDRA MÉNDEZ</t>
  </si>
  <si>
    <t>GISELA MARISOL RODRIGUEZ SERRATO</t>
  </si>
  <si>
    <t>HENDRYC OBED ACEVEDO CATALÁN</t>
  </si>
  <si>
    <t>JORGE MAURICIO WARREN ESMENJAUD</t>
  </si>
  <si>
    <t>JULIAN ALONSO SERRATO RODRÍGUEZ</t>
  </si>
  <si>
    <t>OSMAN MAURICIO MATEO MONTEJO</t>
  </si>
  <si>
    <t>WENSES EMÉNIGUI ELLINGTON ROJAS</t>
  </si>
  <si>
    <t>AMILCAR OCTAVIO MIRANDA VIVAR</t>
  </si>
  <si>
    <t>BYRON FERNANDO SALGUERO VENTURA</t>
  </si>
  <si>
    <t>CHRYSTEL SUZETH GUADALUPE TORRES PINEDA</t>
  </si>
  <si>
    <t>ERICK ELIZARDO ORTIZ ACEVEDO</t>
  </si>
  <si>
    <t>JORGE EDUARDO BERBÉN DUQUE</t>
  </si>
  <si>
    <t>KEVIN RENÉ VÁSQUEZ CABRERA</t>
  </si>
  <si>
    <t>LUIS FERNANDO SAGASTUME GARCÍA</t>
  </si>
  <si>
    <t>LUIS FRANCISCO MAYORGA JORDÁN</t>
  </si>
  <si>
    <t>LUIS PEDRO PEÑATE CASTILLO</t>
  </si>
  <si>
    <t>OTTO DAVID FRANCO GÓMEZ</t>
  </si>
  <si>
    <t>ROSA ESTELA LÓPEZ CERÍN DE FIGUEROA</t>
  </si>
  <si>
    <t>WILLIAM GIOVANNI ALDANA LEIVA</t>
  </si>
  <si>
    <t>ABNER AUGUSTO ARGUETA MORALES</t>
  </si>
  <si>
    <t>ALEJANDRA ELIZABETH LEMUS CASTELLANOS</t>
  </si>
  <si>
    <t>ELDER ANTONIO CABALLEROS DEL VILLAR</t>
  </si>
  <si>
    <t>FERNANDO ARTURO GÓMEZ TELÓN</t>
  </si>
  <si>
    <t>JORGE MARIO GUDIEL BARCO</t>
  </si>
  <si>
    <t>JUAN ANTONIO MADRID RIVERA</t>
  </si>
  <si>
    <t>JULIAN ENRIQUE ZETINA TUN</t>
  </si>
  <si>
    <t>JULIO AROLDO PINEDA ESCOBAR</t>
  </si>
  <si>
    <t>LEYDA SIOMARA MENDEZ MERIDA</t>
  </si>
  <si>
    <t>LILIAN XIOMARA PERÉA CARRERA</t>
  </si>
  <si>
    <t>LUBIA AREDY CONTRERAS RAMÍREZ</t>
  </si>
  <si>
    <t>MANUEL ROLANDO DE LEÓN MORENO</t>
  </si>
  <si>
    <t>NIDIAN AUREOLA MENÉNDEZ PALENCIA DE VELÁSQUEZ</t>
  </si>
  <si>
    <t>NISSA JENNIFER NAYELI CUELLAR CHAN</t>
  </si>
  <si>
    <t>RANVIER NEFTALÍ IBÁÑEZ ZÚÑIGA</t>
  </si>
  <si>
    <t>RUDY ANTONIO FLORES MAS</t>
  </si>
  <si>
    <t>RUDY DAVID VANEGAS VÁSQUEZ</t>
  </si>
  <si>
    <t>WALTER ADOLFO GÓNGORA MAR</t>
  </si>
  <si>
    <t>WELTER ELIUD YANES HOIL</t>
  </si>
  <si>
    <t>EDWARD ORLANDO OLIVA LÓPEZ</t>
  </si>
  <si>
    <t>BLANCA ELENA RODRÍGUEZ LÉMUS DE MEDRANO</t>
  </si>
  <si>
    <t>FREDY RODOLFO MELGAR AGUILAR</t>
  </si>
  <si>
    <t>JONNATHAN JORGE ANIBAL PITTER MÉNDEZ</t>
  </si>
  <si>
    <t>KAREN MICHELLE HERNÁNDEZ ROJAS DE GONZÁLEZ</t>
  </si>
  <si>
    <t>LUIS ROBERTO GUZMÁN MONTERROSO</t>
  </si>
  <si>
    <t>MARLON ERNESTO CHILÍN MOLINA</t>
  </si>
  <si>
    <t>PAOLA VIRGINIA MARTÍNEZ MURILLO DE GODOY</t>
  </si>
  <si>
    <t>SADIA JEANINNA MUÑOZ BARRERA</t>
  </si>
  <si>
    <t>WALTER ALEJANDRO WELLMANN SANDOVAL</t>
  </si>
  <si>
    <t>JOSÉ FERNANDO RAMÍREZ CATÚN</t>
  </si>
  <si>
    <t>JONATHAN ENRIQUE CASTRO ARÉVALO</t>
  </si>
  <si>
    <t>JORGE MARIO MEJÍA TAY</t>
  </si>
  <si>
    <t>ETSON JOSUÉ LOPEZ HERRERA</t>
  </si>
  <si>
    <t>FREDY ARMANDO CRÚZ OLIVA</t>
  </si>
  <si>
    <t>BYRON AJCOT TÓC</t>
  </si>
  <si>
    <t>OSMAN ANIBAL LÓPEZ MILIAN</t>
  </si>
  <si>
    <t>SERVICIOS TÉCNICOS ADMINISTRATIVOS</t>
  </si>
  <si>
    <t>SERVICIOS TÉCNICOS EN ANÁLISIS GEOESPACIAL</t>
  </si>
  <si>
    <t>SERVICIOS PROFESIONALES PARA EL DESARROLLO DEL -SIGAP-</t>
  </si>
  <si>
    <t>SERVICIOS TÉCNICOS PARA EL DESARROLLO DEL -SIGAP-</t>
  </si>
  <si>
    <t>SERVICIOS PROFESIONALES EN EDUCACIÓN PARA EL DESARROLLO SOSTENIBLE</t>
  </si>
  <si>
    <t>SERVICIOS TÉCNICOS EN MANEJO DE BOSQUES Y VIDA SILVESTRE</t>
  </si>
  <si>
    <t>SERVICIOS TÉCNICOS EN MANEJO DE BOSQUES</t>
  </si>
  <si>
    <t>SERVICIOS TÉCNICOS EN RECURSOS HUMANOS</t>
  </si>
  <si>
    <t>SERVICIOS TÉCNICOS EN TECNOLOGÍAS DE LA INFORMACIÓN</t>
  </si>
  <si>
    <t>SERVICIOS TÉCNICOS EN ASUNTOS JURÍDICOS</t>
  </si>
  <si>
    <t>SERVICIOS PROFESIONALES EN ASUNTOS JURÍDICOS</t>
  </si>
  <si>
    <t xml:space="preserve">SERVICIOS TÉCNICOS PARA EL DESARROLLO DEL -SIGAP- </t>
  </si>
  <si>
    <t>SERVICIOS PROFESIONALES EN MANEJO DE BOSQUES Y VIDA SILVESTRE</t>
  </si>
  <si>
    <t>SERVICIOS TÉCNICOS EN GESTIÓN AMBIENTAL</t>
  </si>
  <si>
    <t>SERVICIOS TÉCNICOS COMO ENLACE MUNICIPAL</t>
  </si>
  <si>
    <t>SERVICIOS TÉCNICOS EN CONTROL Y PROTECCIÓN</t>
  </si>
  <si>
    <t>SERVICIOS PROFESIONALES ADMINISTRATIVOS</t>
  </si>
  <si>
    <t>SERVICIOS TÉCNICOS EN MANEJO FORESTAL</t>
  </si>
  <si>
    <t xml:space="preserve">SERVICIOS TÉCNICOS EN ASUNTOS JURÍDICOS   </t>
  </si>
  <si>
    <t>SERVICIOS PROFESIONALES EN ASUNTOS TÉCNICOS</t>
  </si>
  <si>
    <t>SERVICIOS TÉCNICOS EN EXTENSIONISMO RURAL</t>
  </si>
  <si>
    <t>SERVICIOS TÉCNICOS EN EDUCACIÓN AMBIENTAL</t>
  </si>
  <si>
    <t>SERVICIOS PROFESIONALES MARINO COSTEROS</t>
  </si>
  <si>
    <t>SERVICIOS TÉCNICOS EN EDUCACIÓN PARA EL DESARROLLO SOSTENIBLE</t>
  </si>
  <si>
    <t>SERVICIOS TÉCNICOS EN VIDA SILVESTRE</t>
  </si>
  <si>
    <t>SERVICIOS PROFESIONALES EN GESTIÓN AMBIENTAL</t>
  </si>
  <si>
    <t>03/01/2024 al 31/08/2024</t>
  </si>
  <si>
    <t>WANDA MARIOLA FERRAL VALDEZ</t>
  </si>
  <si>
    <t xml:space="preserve">ELVIS JOSUÉ CASTELLANOS PINEDA </t>
  </si>
  <si>
    <t>CECILIA MARINÉ TICÚN CABRERA DE LÓPEZ</t>
  </si>
  <si>
    <t>GILMA ALEJANDRA GÓMEZ HERRERA</t>
  </si>
  <si>
    <t>FERNANDO ANTONIO PRIETO LARA</t>
  </si>
  <si>
    <t>SOFÍA ALEJANDRA AGUILAR JOCOL</t>
  </si>
  <si>
    <t>SRVICIOS TÉCNICOS EN GESTIÓN AMBIENTAL</t>
  </si>
  <si>
    <t>SERVICIOS PROFESIONALES EN VALORACIÓN Y CONSERVACIÓN DE LA DIVERSIDAD BIOLOGICA</t>
  </si>
  <si>
    <t>JUAN MIGUEL QUIÑÓNEZ GUZMÁN</t>
  </si>
  <si>
    <t>DOUGLAS ISMAEL ALVAREZ (ÚNICO APELLIDO)</t>
  </si>
  <si>
    <t>YULI VANESA HERNÁNDEZ ESQUIVEL</t>
  </si>
  <si>
    <t>SERVICIOS TÉCNICOS EN ASUNTOS TÉCNICOS REGIONALES</t>
  </si>
  <si>
    <t>SERVICIOS TÉCNICOS EN COMUNICACIÓN SOCIAL, RELACIONES PUBLICAS Y PROTOCOLO</t>
  </si>
  <si>
    <t>SERVICIOS PROFESIONALES EN COMUNICACIÓN SOCIAL, RELACIONES PUBLICAS Y PROTOCOLO</t>
  </si>
  <si>
    <t>SERVICIOS TÉCNICOS EN COOPERACIÓN NACIONAL E INTERNACIONAL</t>
  </si>
  <si>
    <t>MARÍA ALEJANDRA PAZ VELÁSQUEZ</t>
  </si>
  <si>
    <t>SERVICIOS PROFESIONALES EN PLANIFICACIÓN</t>
  </si>
  <si>
    <t>HÉCTOR ROLANDO LÉMUS LÓPEZ</t>
  </si>
  <si>
    <t>HECTOR RENNATO PORRES MOLINA</t>
  </si>
  <si>
    <t>SERVICIOS PROFESIONALES EN MANEJO FORESTAL</t>
  </si>
  <si>
    <t>FREDY ALEXANDER SALVADOR LACAN CATUN</t>
  </si>
  <si>
    <t>SERVICIOS TÉCNICOS EN VALORACIÓN Y CONSERVACIÓN DE LA DIVERSIDAD BIOLOGICA</t>
  </si>
  <si>
    <t>MARÍA JOSÉ AZURDIA CANEL</t>
  </si>
  <si>
    <t>CARLOS ISAÍ ARGUETA HERRERA</t>
  </si>
  <si>
    <t>FRANCISCO ORTÍZ GÓMEZ</t>
  </si>
  <si>
    <t>CLAUDIA YAMILETH MEJIA CASTRO DE RAMÍREZ</t>
  </si>
  <si>
    <t>HELEN YAJAIRA SALGUERO MORALES</t>
  </si>
  <si>
    <t>JAIME RENÉ CRÚZ (ÚNICO APELLIDO)</t>
  </si>
  <si>
    <t>SERVICIOS TÉCNICOS EN PUEBLOS INDIGENAS Y COMUNIDADES LOCALES</t>
  </si>
  <si>
    <t>DAYRIN JAZMIN RAMOS RAMÍREZ</t>
  </si>
  <si>
    <t>ANGEL RODOLFO HERNÁNDEZ LEÓN</t>
  </si>
  <si>
    <t>VICTOR RICARDO HERRARTE CONDE</t>
  </si>
  <si>
    <t>SERVICIOS PROFESIONALES EN CONTROL Y PROTECCIÓN</t>
  </si>
  <si>
    <t>ELVYS ORLANDO JIMÉNEZ JORDÁN</t>
  </si>
  <si>
    <t>MARÍA MARIANA SARCEÑO HERNÁNDEZ DE HOIL</t>
  </si>
  <si>
    <t>OSCAR ABDEL TAYÚN BAÑOS</t>
  </si>
  <si>
    <t>OSCAR VINICIO CASTELLANOS VÁSQUEZ</t>
  </si>
  <si>
    <t>VICTOR MANUEL CETINA BETANCOHURT</t>
  </si>
  <si>
    <t>SERVICIOS PROFESIONALES EN ASUNTOS DE GENERO</t>
  </si>
  <si>
    <t>DIERYCK JOSUÉ LUNA SÁNCHEZ</t>
  </si>
  <si>
    <t>CRÍSTIAN SAÚL FLORES SÁNCHEZ</t>
  </si>
  <si>
    <t>LEYSER DONÁN ARANA SOLA</t>
  </si>
  <si>
    <t>ALONSO ALEJANDRO MÉRIDA CARDONA</t>
  </si>
  <si>
    <t>KEVIN NATANAEL DELGADO SÁNCHEZ</t>
  </si>
  <si>
    <t>JUAN LUIS GUZMÁN MARTÍNEZ</t>
  </si>
  <si>
    <t>CESAR AUGUSTO GONZALEZ ECHEVERRIA</t>
  </si>
  <si>
    <t xml:space="preserve">SERVICIOS TÉCNICOS EN ASUNTOS COMUNITARIOS </t>
  </si>
  <si>
    <t>ERICK GUADALUPE CHAYAX COHUOJ</t>
  </si>
  <si>
    <t>ERICK MANUEL PONCIANO ALVARADO</t>
  </si>
  <si>
    <t>JORGE LUIS ROMERO MAS</t>
  </si>
  <si>
    <t>EMANUEL ANTONIO HERNÁNDEZ LÓPEZ</t>
  </si>
  <si>
    <t>KARLA MARÍA REYES LÓPEZ</t>
  </si>
  <si>
    <t>ADRIANA ABIGAIL MAZARIEGOS DIEGUEZ</t>
  </si>
  <si>
    <t>DIEGO ESTUARDO CORDÓN NAVARRO</t>
  </si>
  <si>
    <t>CARLOS MARIO ARGUETA LÓPEZ</t>
  </si>
  <si>
    <t xml:space="preserve">ENCARGADO DE TESORERIA </t>
  </si>
  <si>
    <t>ROLANDO FLORENCIO FÉLIX HIDALGO</t>
  </si>
  <si>
    <t>MARY KARINA MÉRIDA AVILA</t>
  </si>
  <si>
    <t>HELEN ROSMERY IXPEC HERNÁNDEZ</t>
  </si>
  <si>
    <t>GUILLERMO RODOLFO POCOP TUY</t>
  </si>
  <si>
    <t>CARLOS FRANCISCO SIC GARCÍA</t>
  </si>
  <si>
    <t>BERENICE ALEJANDRA PÉREZ BARRIOS</t>
  </si>
  <si>
    <t>EMILY SOFÍA CAR CALÁN</t>
  </si>
  <si>
    <t>EDGAR EDUARDO PARADA VILLALTA</t>
  </si>
  <si>
    <t>DORA CAROLINA VELÁSQUEZ LÓPEZ DE CANEL</t>
  </si>
  <si>
    <t>JORGE ARTURO PIEDRASANTA LÓPEZ</t>
  </si>
  <si>
    <t>MARCOS ANDRÉS COYOY CATINAC</t>
  </si>
  <si>
    <t>BRENDA REGINA MENDOZA CAMPOSECO</t>
  </si>
  <si>
    <t>MONICA ALEJANDRA ORTÍZ DARDON</t>
  </si>
  <si>
    <t>MYNOR NOÉ VALENZUELA BERNAL</t>
  </si>
  <si>
    <t>ESDRAS ABIMAEL BARRIOS PÉREZ</t>
  </si>
  <si>
    <t>01/03/2024 al 31/12/2024</t>
  </si>
  <si>
    <t>ADMINISTRATIVO</t>
  </si>
  <si>
    <t>KATHERINE MICHELL DE LEON MENDOZA DE CORDON</t>
  </si>
  <si>
    <t>JORGE LUIS SCHAUB GONZALEZ</t>
  </si>
  <si>
    <t>CAMILA ALEJANDRA HERNANDEZ LOPEZ</t>
  </si>
  <si>
    <t>JOSE ALEJANDRO MEJIA AGUILAR</t>
  </si>
  <si>
    <t>EDWARD OSWALDO ASENCIO LOPEZ</t>
  </si>
  <si>
    <t>´029</t>
  </si>
  <si>
    <t>VICTOR HUGO DE LEÓN HUERTAS</t>
  </si>
  <si>
    <t>WILMER SANTIAGO TESUCUN RIVERA</t>
  </si>
  <si>
    <t>PEÓN VIGILANTE III</t>
  </si>
  <si>
    <t>OTTO NIEL MIRANDA SALAZAR</t>
  </si>
  <si>
    <t>PROFESIONAL II</t>
  </si>
  <si>
    <t>01/04/2024 al 31/12/2024</t>
  </si>
  <si>
    <t>AZUCENA DEL CARMEN CASTELLANOS SOZA DE GUZMAN</t>
  </si>
  <si>
    <t>GERARDO PAIZ SCHWARTZ</t>
  </si>
  <si>
    <t>SILVIA MAGALY SOTO MAZARIEGOS</t>
  </si>
  <si>
    <t>GLORIA LETICIA PEREZ PUERTO</t>
  </si>
  <si>
    <t xml:space="preserve">SERVICIOS PROFESIONALES INDIVIDUALES EN GENERAL EN SECRETARÍA EJECUTIVA </t>
  </si>
  <si>
    <t>DANIEL ROLANDO SANCHEZ
JACO</t>
  </si>
  <si>
    <t>SERVICIOS TÉCNICOS EN LA UNIDAD DE PLANIFICACIÓN</t>
  </si>
  <si>
    <t>VILMA CARLOTA MARTINEZ SANDOVAL</t>
  </si>
  <si>
    <t>PEDRO ROBERTO MARTINEZ 
SAENZ</t>
  </si>
  <si>
    <t>RUTH MARIA PALALA PEREZ</t>
  </si>
  <si>
    <t>SERVICIOS 
TÉCNICOS</t>
  </si>
  <si>
    <t>SELVYN EZEQUIEL JUAREZ 
IXCAQUIC</t>
  </si>
  <si>
    <t>EDWIN NEFTALI DE LEON 
CIFUENTES</t>
  </si>
  <si>
    <t>GLORIA YESENIA AGUILAR 
GOMEZ</t>
  </si>
  <si>
    <t>SERGIO JOSE LOPEZ CHOC</t>
  </si>
  <si>
    <t>LESLIE MARISABEL POCASANGRE 
GONZALEZ</t>
  </si>
  <si>
    <t>EDSON TONIÑO HERNANDEZ MAZARIEGOS</t>
  </si>
  <si>
    <t>DIRECTOR TECNICO II</t>
  </si>
  <si>
    <t>MANUEL ALBERTO HENRY RUIZ</t>
  </si>
  <si>
    <t xml:space="preserve">SERVICIOS TÉCNICOS EN SECRETARÍA EJECUTIVA </t>
  </si>
  <si>
    <t>GERSON ESTUARDO CRUZ ORTÍZ</t>
  </si>
  <si>
    <t>MANUEL EDUARDO ROMERO TESUCUN</t>
  </si>
  <si>
    <t>02/05/2024 al 31/12/2024</t>
  </si>
  <si>
    <t>03/06/2024 al 31/12/2024</t>
  </si>
  <si>
    <t>02/05/2024 al 31/08/2024</t>
  </si>
  <si>
    <t>MARIA RAQUEL FIGUEROA GIRON</t>
  </si>
  <si>
    <t>ISAURO NAJERA VASQUEZ</t>
  </si>
  <si>
    <t>ALMA ELIZABETH GUTIERREZ CANO</t>
  </si>
  <si>
    <t>LILIANA LOPEZ TEO</t>
  </si>
  <si>
    <t>SILVIO HUMBERTO GIRON VANEGAS</t>
  </si>
  <si>
    <t>VEIRY EDITH CAAL LOPEZ DE CAJBON</t>
  </si>
  <si>
    <t>WALTER ARMANDO MENDEZ CAAL</t>
  </si>
  <si>
    <t>MARVIN CORADO LOPEZ</t>
  </si>
  <si>
    <t>WILSON NEFTALY TELON HERNANDEZ</t>
  </si>
  <si>
    <t>ANIBAL CAAL ORTIZ</t>
  </si>
  <si>
    <t>JOSE ALFREDO GUERRA CHOC</t>
  </si>
  <si>
    <t>MIGUEL ANGEL CHI LAINEZ</t>
  </si>
  <si>
    <t>NERY MATIAS PEREZ LOPEZ</t>
  </si>
  <si>
    <t>ROLANDO CHICO RODRIGUEZ</t>
  </si>
  <si>
    <t>CESAR AUGUSTO POP CUCUL</t>
  </si>
  <si>
    <t>EDVIN CORTEZ MORALES</t>
  </si>
  <si>
    <t>ESVI LEONEL CORTEZ ZAC</t>
  </si>
  <si>
    <t>JOSE AMILCAR LOPEZ VALIENTE</t>
  </si>
  <si>
    <t>JANCEL RUBIEL ALDANA RODRIGUEZ</t>
  </si>
  <si>
    <t>LUIS ABIMAEL GARCIA REYES</t>
  </si>
  <si>
    <t>LUIS EDUARDO SUNTECUN AX</t>
  </si>
  <si>
    <t>ROVIN ADRIEL SALAS CUJ</t>
  </si>
  <si>
    <t>JOSE FRANCISCO ESTRADA MAZA</t>
  </si>
  <si>
    <t>WINIVER JOSE MARQUEZ GONZALES</t>
  </si>
  <si>
    <t>RIGOBERTO ENRIQUE PEÑA CHAN</t>
  </si>
  <si>
    <t>NELSON OTONIEL LORENZANA VILLANUEVA</t>
  </si>
  <si>
    <t>MARIAN JULIETA ISABEL CORDOVA RAMIREZ</t>
  </si>
  <si>
    <t>WILLIAM BALMORIS HERNANDEZ CIFUENTES</t>
  </si>
  <si>
    <t>SERGIO EMANUEL BELLOSO GONZALEZ</t>
  </si>
  <si>
    <t>ESGAR ANTONIO GONZALEZ AMADOR</t>
  </si>
  <si>
    <t>LILIANA RAQUEL PACHECO HERNANDEZ</t>
  </si>
  <si>
    <t>ELBA AIDE HERNANDEZ</t>
  </si>
  <si>
    <t>ESTELA MARINA GARCIA HERNANDEZ</t>
  </si>
  <si>
    <t>LEONITA YAXCAL TZI</t>
  </si>
  <si>
    <t>HENIFER MAGALI RAMOS GONZALEZ</t>
  </si>
  <si>
    <t>ELMER RONALDO CALATE ESPINOZA</t>
  </si>
  <si>
    <t>NICOLAS CHUB TEEC</t>
  </si>
  <si>
    <t>DENILSON EVILTON OBANDO TIUL</t>
  </si>
  <si>
    <t>KEVIN NORBERTO DE LEON VASQUEZ</t>
  </si>
  <si>
    <t>ANSELMO DE JESUS HERRERA MARROQUIN</t>
  </si>
  <si>
    <t>KELVIN TOMAS ALDANA MENDOZA</t>
  </si>
  <si>
    <t>EDY USVALDO BOTZOC MUÑOZ</t>
  </si>
  <si>
    <t xml:space="preserve">ALEJANDRO MOLINA LOPEZ </t>
  </si>
  <si>
    <t>JAIRO NOEL BARAHONA RAX</t>
  </si>
  <si>
    <t>ESTEBAN BERNARDO OBANDO QUIXCHAN</t>
  </si>
  <si>
    <t>SAMUEL DE JESUS CHOC CANO</t>
  </si>
  <si>
    <t>ESTEBAN CAAL</t>
  </si>
  <si>
    <t>SANTOS ALBERTO PAAU GARCIA</t>
  </si>
  <si>
    <t>MIGUEL ANGEL PEREZ LOPEZ</t>
  </si>
  <si>
    <t>FRANKLIN MATEO SINTU</t>
  </si>
  <si>
    <t>JUAN FRANCISCO CHUB CHOCOJ</t>
  </si>
  <si>
    <t>WILFREDO CANEZA DIONICIO</t>
  </si>
  <si>
    <t>WILSON DANIEL RAMIREZ REYES</t>
  </si>
  <si>
    <t>GILMER DANIEL TORRENTES GODOY</t>
  </si>
  <si>
    <t>EDGAR RENE CHABLE CAMAL</t>
  </si>
  <si>
    <t>RAMIRO TZALAM ICH</t>
  </si>
  <si>
    <t>WALDEMAR TOLEDO PEREZ</t>
  </si>
  <si>
    <t>MEFI GAMALIEL GUTIERREZ SINTUJ</t>
  </si>
  <si>
    <t>WAYNER EDGARDO CHATA MUÑOZ</t>
  </si>
  <si>
    <t>DANY ESTUARDO CHAN SANCHEZ</t>
  </si>
  <si>
    <t>MILTO EMIGDIO SAQUEC RUANO</t>
  </si>
  <si>
    <t>MARLON ANTONIO RAMIREZ ALONZO</t>
  </si>
  <si>
    <t>YEFRI LEONARDO SAQUEC RUANO</t>
  </si>
  <si>
    <t>GEYNER ADILSON GARCIA PEREZ</t>
  </si>
  <si>
    <t>WILMER OSWALDO RAMIREZ HERNANDEZ</t>
  </si>
  <si>
    <t>JONATHAN ISMAEL DE PAZ RAMOS</t>
  </si>
  <si>
    <t>ELMER ESTUARDO RAMIREZ ALONZO</t>
  </si>
  <si>
    <t xml:space="preserve">ADILSON ABIMAEL RAMIREZ LOPEZ </t>
  </si>
  <si>
    <t>MARVIN YOVANI PEREZ LOPEZ</t>
  </si>
  <si>
    <t>PABLO AVIMAEL GARCIA</t>
  </si>
  <si>
    <t>LUIS ENRIQUE VITZIL CHAN</t>
  </si>
  <si>
    <t>ORVIN MANOLO GIRON JOGE</t>
  </si>
  <si>
    <t>WILSON HOMERO RAMIREZ RAMOS</t>
  </si>
  <si>
    <t>MARIO ISMAEL RAMOS Y RAMOS</t>
  </si>
  <si>
    <t>ENRIQUE CHAVEZ RAMOS</t>
  </si>
  <si>
    <t>MELKY SAUL CABRERA BARRIENTOS</t>
  </si>
  <si>
    <t>PEDRO ORTIZ MONTECINOS</t>
  </si>
  <si>
    <t>JOSE FERNANDO REYES GUTIERREZ</t>
  </si>
  <si>
    <t>LUIS GENARO SANTOS CABRERA</t>
  </si>
  <si>
    <t>JAIRON EZEQUIEL GABRIEL CABRERA</t>
  </si>
  <si>
    <t>LUIS AROLDO CABRERA BARRIENTOS</t>
  </si>
  <si>
    <t>WELNER ENRIQUE RAMIREZ VIGIL</t>
  </si>
  <si>
    <t>FREDDY ANIBAL RAMOS TORRES</t>
  </si>
  <si>
    <t xml:space="preserve">ROMILIO SALGUERO GONZALEZ </t>
  </si>
  <si>
    <t xml:space="preserve">MARTIN DE LA CRUZ GARIA </t>
  </si>
  <si>
    <t>SANDY ESTER POLANCO VELIZ</t>
  </si>
  <si>
    <t>22/05/2024 AL 31/12/2024</t>
  </si>
  <si>
    <t xml:space="preserve"> 22/05/2024 al 31/08/2024 </t>
  </si>
  <si>
    <t>DOUBLAS JAVIER  MEJIA GARCIA</t>
  </si>
  <si>
    <t>9/07/2024 al 31/08/2024</t>
  </si>
  <si>
    <t>SERVICIOS PROFESIONALE EN LA DIRECCIÓN REGIONAL PETÉN</t>
  </si>
  <si>
    <t>WILSON FRANDER  ACTE CAAL</t>
  </si>
  <si>
    <t>ALEX   RODRIGUEZ GARCIA</t>
  </si>
  <si>
    <t>DULCE CAROLINA  MENDOZA MENDEZ</t>
  </si>
  <si>
    <t>ALBERTINA   TEC CHOC</t>
  </si>
  <si>
    <t>ROBERTO   CHOC POP</t>
  </si>
  <si>
    <t>RUDY HERNAN  CHOC CHOC</t>
  </si>
  <si>
    <t>ALBERTINA   POP CAAL</t>
  </si>
  <si>
    <t>ROLANDO   TEC PAAU</t>
  </si>
  <si>
    <t>VICTOR RAMIRO  CHUB CAAL</t>
  </si>
  <si>
    <t>DOLORES TZIR  POP CAAL</t>
  </si>
  <si>
    <t>FRAY ALFREDO  TZIR POP</t>
  </si>
  <si>
    <t>VICTOR JUAN  CHOC MAQUIN</t>
  </si>
  <si>
    <t>AGUSTIN   ASIG CAAL</t>
  </si>
  <si>
    <t>DENILSON NICOLAS  XAL POP</t>
  </si>
  <si>
    <t>ILDA CARINA  ASIG MO</t>
  </si>
  <si>
    <t>MANUEL   POP TEC</t>
  </si>
  <si>
    <t>SANTOS CATARINA  SAQUIL POP</t>
  </si>
  <si>
    <t>EMILIO   SAQUIL BEB</t>
  </si>
  <si>
    <t>MODESTA HIRLANDA  POP XUC</t>
  </si>
  <si>
    <t>ALBERTINA   CAAL SAQUI</t>
  </si>
  <si>
    <t>LUIS ENRIQUE  SAQUI MAQUIN</t>
  </si>
  <si>
    <t>JOSE   CUCUL CAAL</t>
  </si>
  <si>
    <t>GREGORIA MACZ  MAQUIM POP</t>
  </si>
  <si>
    <t>MARLENY OLIVA GARCIA</t>
  </si>
  <si>
    <t>HECTOR ALFREDO  SACTIC JOLON</t>
  </si>
  <si>
    <t>MARVIN RENE  CARDONA RAMIREZ</t>
  </si>
  <si>
    <t>LEONARDO ALFREDO  GARCIA SANCHEZ</t>
  </si>
  <si>
    <t>MARIO FERNANDO  FRANCO GONZALEZ</t>
  </si>
  <si>
    <t>YENNER AROLDO  CALATE  ESPINOSA</t>
  </si>
  <si>
    <t>MARVIN ENRIQUE  DELGADO RODRIGUEZ</t>
  </si>
  <si>
    <t>JULIETA  XOQUIC ALONZO HOM</t>
  </si>
  <si>
    <t>PEDRO ALBERTO  IXTETELA YOJCOM</t>
  </si>
  <si>
    <t>EDGAR BARTOLO  BATZIN NAVICHOC</t>
  </si>
  <si>
    <t>KEVIN AGUSTO  BIXCUL MARTIN</t>
  </si>
  <si>
    <t>SANTOS MAURICIO  VICENTE MENDOZA</t>
  </si>
  <si>
    <t>EVELYN YAMILETH ESQUIVEL GARCIA</t>
  </si>
  <si>
    <t>FLOR ESMERALDA AMADOR GASPAR</t>
  </si>
  <si>
    <t>GERSON ENDERSON ATZ CRUZ</t>
  </si>
  <si>
    <t>GLADIS MARICELA ORDOÑEZ GUZMAN</t>
  </si>
  <si>
    <t>JENNIFER LISBETH DIEGUEZ TAX</t>
  </si>
  <si>
    <t>MARIANELA AMAIRANY  CASTELLANOS LOPEZ</t>
  </si>
  <si>
    <t>WENDY GABRIELA  MORALES ORTIZ</t>
  </si>
  <si>
    <t>ABNER VENANCIO HADBEEL RAX CAAL</t>
  </si>
  <si>
    <t>WAGNER OBDIEL  PORTILLO PAZ</t>
  </si>
  <si>
    <t>LEISER EDDARIN  GARCIA MATEO</t>
  </si>
  <si>
    <t>JOSE RICARDO  CANO GOMEZ</t>
  </si>
  <si>
    <t>AXEL YOBANI  SILVESTRE MARTIN</t>
  </si>
  <si>
    <t>KEVIN  ALEJANDRO  OLIVARES</t>
  </si>
  <si>
    <t>JOSE DANIEL  RAMIREZ HERNANDEZ</t>
  </si>
  <si>
    <t>GABRIEL   SILVESTRE MARTIN</t>
  </si>
  <si>
    <t>JULIO ROLANDO TZIRIN BATZIN</t>
  </si>
  <si>
    <t>IRVIN ROBERTO MONTENEGRO MONTERROSO</t>
  </si>
  <si>
    <t>ROBERTO ISAAC  SAPALU LOPEZ</t>
  </si>
  <si>
    <t>LIZBETH YOHANA  GARCIA LUIS</t>
  </si>
  <si>
    <t>BLANCA IRENE  MELENDEZ MATEO</t>
  </si>
  <si>
    <t>ASUAMY GUNNILEIDY  BARILLAS GRANADOS</t>
  </si>
  <si>
    <t>ASLY PAOLA  RAMIREZ Y RAMIREZ</t>
  </si>
  <si>
    <t>JAIME ARNULFO  PEREZ DIAZ</t>
  </si>
  <si>
    <t>JONATAN JAVIER  CUS NAJERA</t>
  </si>
  <si>
    <t>ROGER ARIEL  SALINAS HERNANDEZ</t>
  </si>
  <si>
    <t>CRISTIAN OMAR  SALGUERO LEMUS</t>
  </si>
  <si>
    <t>LEIZER JOSUE  CLAVERIA BALDIZON</t>
  </si>
  <si>
    <t>JOSE MEDARDO  JIMENEZ</t>
  </si>
  <si>
    <t>WEYMAN RAFAEL  COC BAC</t>
  </si>
  <si>
    <t>DIRECCIÓN DE RECURSOS HUMANOS
DIRECTORA A.I.: LICENCIADA JAQUELINE ROXANA ROSALES MEJÍA
RESPONSABLE DE ACTUALIZACIÓN DE INFORMACIÓN: LICENCIADA ALBA IMELDA ESTRADA QUEVEDO
MES REPORTADO: AGOSTO 2024
(ARTÍCULO 10, NUMERAL 4, LEY DE ACCESO A LA INFORMACIÓN PÚBLICA)</t>
  </si>
  <si>
    <t>GANDHI EMANUEL  PONCE JUAREZ</t>
  </si>
  <si>
    <t>SERVICIOS PROFESIONALES EN LA DIRECCIÓN DEL SISTEMA GUATEMALTECO DE ÁREAS PROTEGIDAS -SIGAP-</t>
  </si>
  <si>
    <t>JORGE  LUIS  SAMAYOA DOMINGUEZ</t>
  </si>
  <si>
    <t>SERVICIOS TÉCNICOS EN LA DIRECCIÓN DE TECNOLOGÍAS DE LA INFORMACIÓN</t>
  </si>
  <si>
    <t>SERVICIOS TÉCNICOS EN LA DIRECCIÓN DE EDUCACIÓN PARA EL DESARROLLO SOSTENIBLE</t>
  </si>
  <si>
    <t>JOSE  ESTEBAN  DEL CID MARTINEZ</t>
  </si>
  <si>
    <t>SERVICIOS PROFESIONALES EN LA DIRECCIÓN DE GESTIÓN AMBIENTAL</t>
  </si>
  <si>
    <t>NORMAN IVAN  RODRIGUEZ SIAN</t>
  </si>
  <si>
    <t>SERVICIOS PROFESIONALES EN ASESORIA DEL CONSEJO DEL CONAP</t>
  </si>
  <si>
    <t>DANIEL EFRAIN  LEMUS SANTOS</t>
  </si>
  <si>
    <t>CRISTINA ALEJANDRA  CHALULEU BAEZA  DE GOMEZ</t>
  </si>
  <si>
    <t>FRANKLIN  ARMANDO  AMBROSIO  VELA</t>
  </si>
  <si>
    <t>SERVICIOS TÉCNICOS EN LA DIRECCIÓN REGIONAL METROPOLITANA</t>
  </si>
  <si>
    <t>FREDY ANTONIO SOLIS CHAN</t>
  </si>
  <si>
    <t>NILTON DE JESUS ALEXANDER GONZALEZ CONTRERAS</t>
  </si>
  <si>
    <t>JUAN ENRIQUEZ  BARAHONA GARRIDO</t>
  </si>
  <si>
    <t>ROBERTO ESAU  VILLANUEVA PEÑA</t>
  </si>
  <si>
    <t>HERBERT HUMBERTO  TESUCUN CAHUICHE</t>
  </si>
  <si>
    <t>JAIME ANTONIO  ERAZO HERNANDEZ</t>
  </si>
  <si>
    <t>JORGE HUMBERTO   OLIVARES GUERRA</t>
  </si>
  <si>
    <t>BRAYAM EFRAIN  PEREZ QUIÑOCTE</t>
  </si>
  <si>
    <t>HECTOR MANOLO  MORALES PORTILLO</t>
  </si>
  <si>
    <t>ANGEL ROLANDO  ROSADO FRANCO</t>
  </si>
  <si>
    <t>MARIA FERNANDA  ESTRADA  DURAN</t>
  </si>
  <si>
    <t>SERVICIOS PROFESIONALES EN LA DIRECCIÓN REGIONAL PETÉN</t>
  </si>
  <si>
    <t>ERICK FRANCISCO  CHUVA MORALES</t>
  </si>
  <si>
    <t>DÍAS PAGOS DEL 26 DE JULIO AL 31 DE AGOSTO</t>
  </si>
  <si>
    <t>01/08/2024 AL 31/12/2024</t>
  </si>
  <si>
    <t>16/08/2024 AL 31/12/2024</t>
  </si>
  <si>
    <t>22/07/2024 AL 31/08/2024</t>
  </si>
  <si>
    <t>22/07/2024 AL 31/12/2024</t>
  </si>
  <si>
    <t>22/05/2024 AL 31/08/2024</t>
  </si>
  <si>
    <t>DÍAS PAGADOS DEL 05/07/2024 AL 31/08/2024</t>
  </si>
  <si>
    <t>DÍAS PAGADOS DEL 05/08/2024 AL 31/08/2024</t>
  </si>
  <si>
    <t>DÍAS PAGADOS DEL 15/07/2024 AL 31/08/2024</t>
  </si>
  <si>
    <t>DÍAS PAGADOS DEL 02/07/2024 AL 31/08/2024</t>
  </si>
  <si>
    <t>DÍAS PAGADOS DEL 04/06/2024 AL 31/08/2024</t>
  </si>
  <si>
    <t>DÍAS PAGADOS 1 Y 2 DE AGOSTO DE 2024</t>
  </si>
  <si>
    <t>TIRZA DAYANNARA  GONZALEZ GARCIA</t>
  </si>
  <si>
    <t>RECONOCIMIENTO DE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</si>
</sst>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([$Q-100A]* #,##0.00_);_([$Q-100A]* \(#,##0.00\);_([$Q-100A]* &quot;-&quot;??_);_(@_)"/>
    <numFmt numFmtId="166" formatCode="_-[$Q-100A]* #,##0.00_-;\-[$Q-100A]* #,##0.00_-;_-[$Q-100A]* &quot;-&quot;??_-;_-@_-"/>
    <numFmt numFmtId="167" formatCode="&quot;Q&quot;#,##0.00"/>
  </numFmts>
  <fonts count="2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b/>
      <sz val="20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8">
    <xf numFmtId="0" fontId="0" fillId="0" borderId="0"/>
    <xf numFmtId="164" fontId="14" fillId="0" borderId="0" applyFont="0" applyFill="0" applyBorder="0" applyAlignment="0" applyProtection="0"/>
    <xf numFmtId="0" fontId="13" fillId="0" borderId="0">
      <alignment vertical="top"/>
    </xf>
    <xf numFmtId="0" fontId="14" fillId="0" borderId="0"/>
    <xf numFmtId="0" fontId="14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</cellStyleXfs>
  <cellXfs count="145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2" xfId="1" applyFont="1" applyFill="1" applyBorder="1" applyAlignment="1">
      <alignment horizontal="center" vertical="center"/>
    </xf>
    <xf numFmtId="3" fontId="4" fillId="0" borderId="2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 vertical="center" wrapText="1"/>
    </xf>
    <xf numFmtId="44" fontId="5" fillId="3" borderId="17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/>
    <xf numFmtId="0" fontId="5" fillId="3" borderId="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2" fillId="0" borderId="0" xfId="5" applyAlignment="1">
      <alignment horizontal="center" vertical="center"/>
    </xf>
    <xf numFmtId="0" fontId="11" fillId="0" borderId="2" xfId="5" applyFont="1" applyBorder="1" applyAlignment="1">
      <alignment horizontal="center" vertical="center" wrapText="1"/>
    </xf>
    <xf numFmtId="166" fontId="11" fillId="0" borderId="2" xfId="5" applyNumberFormat="1" applyFont="1" applyBorder="1" applyAlignment="1">
      <alignment horizontal="center" vertical="center"/>
    </xf>
    <xf numFmtId="0" fontId="11" fillId="0" borderId="2" xfId="5" applyFont="1" applyBorder="1" applyAlignment="1">
      <alignment horizontal="center" vertical="center"/>
    </xf>
    <xf numFmtId="166" fontId="11" fillId="0" borderId="2" xfId="5" applyNumberFormat="1" applyFont="1" applyBorder="1" applyAlignment="1">
      <alignment horizontal="center" vertical="center" wrapText="1"/>
    </xf>
    <xf numFmtId="0" fontId="2" fillId="0" borderId="0" xfId="5"/>
    <xf numFmtId="166" fontId="11" fillId="2" borderId="2" xfId="5" applyNumberFormat="1" applyFont="1" applyFill="1" applyBorder="1" applyAlignment="1">
      <alignment horizontal="center" vertical="center"/>
    </xf>
    <xf numFmtId="0" fontId="2" fillId="0" borderId="0" xfId="7" applyAlignment="1">
      <alignment horizontal="center" vertical="center"/>
    </xf>
    <xf numFmtId="0" fontId="2" fillId="0" borderId="0" xfId="7"/>
    <xf numFmtId="166" fontId="2" fillId="0" borderId="0" xfId="7" applyNumberFormat="1"/>
    <xf numFmtId="0" fontId="11" fillId="0" borderId="2" xfId="7" applyFont="1" applyBorder="1" applyAlignment="1">
      <alignment horizontal="center" vertical="center" wrapText="1"/>
    </xf>
    <xf numFmtId="165" fontId="12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165" fontId="12" fillId="0" borderId="5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164" fontId="1" fillId="0" borderId="14" xfId="1" applyFont="1" applyFill="1" applyBorder="1" applyAlignment="1">
      <alignment horizontal="center" vertical="center"/>
    </xf>
    <xf numFmtId="164" fontId="1" fillId="0" borderId="14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4" fontId="1" fillId="0" borderId="2" xfId="1" applyFont="1" applyFill="1" applyBorder="1" applyAlignment="1">
      <alignment horizontal="center" vertical="center"/>
    </xf>
    <xf numFmtId="164" fontId="1" fillId="0" borderId="2" xfId="1" applyFont="1" applyFill="1" applyBorder="1" applyAlignment="1">
      <alignment horizontal="center" vertical="center" wrapText="1"/>
    </xf>
    <xf numFmtId="16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166" fontId="1" fillId="0" borderId="5" xfId="0" applyNumberFormat="1" applyFont="1" applyBorder="1" applyAlignment="1">
      <alignment horizontal="center" vertical="center"/>
    </xf>
    <xf numFmtId="164" fontId="1" fillId="0" borderId="5" xfId="1" applyFont="1" applyFill="1" applyBorder="1" applyAlignment="1">
      <alignment horizontal="center" vertical="center"/>
    </xf>
    <xf numFmtId="164" fontId="1" fillId="0" borderId="5" xfId="1" applyFont="1" applyFill="1" applyBorder="1" applyAlignment="1">
      <alignment horizontal="center" vertical="center" wrapText="1"/>
    </xf>
    <xf numFmtId="49" fontId="11" fillId="0" borderId="2" xfId="5" applyNumberFormat="1" applyFont="1" applyBorder="1" applyAlignment="1">
      <alignment horizontal="center" vertical="center"/>
    </xf>
    <xf numFmtId="164" fontId="11" fillId="0" borderId="2" xfId="6" applyFont="1" applyFill="1" applyBorder="1" applyAlignment="1">
      <alignment horizontal="center" vertical="center"/>
    </xf>
    <xf numFmtId="164" fontId="11" fillId="2" borderId="2" xfId="6" applyFont="1" applyFill="1" applyBorder="1" applyAlignment="1">
      <alignment horizontal="center" vertical="center"/>
    </xf>
    <xf numFmtId="166" fontId="11" fillId="0" borderId="2" xfId="6" applyNumberFormat="1" applyFont="1" applyFill="1" applyBorder="1" applyAlignment="1">
      <alignment horizontal="center" vertical="center"/>
    </xf>
    <xf numFmtId="166" fontId="11" fillId="0" borderId="2" xfId="6" applyNumberFormat="1" applyFont="1" applyFill="1" applyBorder="1" applyAlignment="1">
      <alignment horizontal="center" vertical="center" wrapText="1"/>
    </xf>
    <xf numFmtId="164" fontId="1" fillId="0" borderId="2" xfId="1" applyFont="1" applyFill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7" applyNumberFormat="1" applyFont="1" applyBorder="1" applyAlignment="1">
      <alignment horizontal="center" vertical="center"/>
    </xf>
    <xf numFmtId="164" fontId="19" fillId="0" borderId="2" xfId="6" applyFont="1" applyFill="1" applyBorder="1" applyAlignment="1">
      <alignment horizontal="center" vertical="center"/>
    </xf>
    <xf numFmtId="166" fontId="1" fillId="0" borderId="2" xfId="7" applyNumberFormat="1" applyFont="1" applyBorder="1" applyAlignment="1">
      <alignment horizontal="center" vertical="center" wrapText="1"/>
    </xf>
    <xf numFmtId="49" fontId="11" fillId="0" borderId="2" xfId="7" applyNumberFormat="1" applyFont="1" applyBorder="1" applyAlignment="1">
      <alignment horizontal="center" vertical="center"/>
    </xf>
    <xf numFmtId="164" fontId="11" fillId="0" borderId="2" xfId="6" applyFont="1" applyFill="1" applyBorder="1" applyAlignment="1">
      <alignment horizontal="center" vertical="center" wrapText="1"/>
    </xf>
    <xf numFmtId="166" fontId="11" fillId="0" borderId="2" xfId="7" applyNumberFormat="1" applyFont="1" applyBorder="1" applyAlignment="1">
      <alignment horizontal="center" vertical="center" wrapText="1"/>
    </xf>
    <xf numFmtId="0" fontId="19" fillId="0" borderId="2" xfId="7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2" xfId="1" applyFont="1" applyFill="1" applyBorder="1" applyAlignment="1">
      <alignment vertical="center"/>
    </xf>
    <xf numFmtId="49" fontId="4" fillId="0" borderId="2" xfId="0" applyNumberFormat="1" applyFont="1" applyBorder="1" applyAlignment="1">
      <alignment horizontal="center" vertical="center"/>
    </xf>
    <xf numFmtId="164" fontId="4" fillId="0" borderId="2" xfId="1" applyFont="1" applyBorder="1" applyAlignment="1">
      <alignment vertical="center"/>
    </xf>
    <xf numFmtId="49" fontId="7" fillId="0" borderId="0" xfId="0" applyNumberFormat="1" applyFont="1" applyAlignment="1">
      <alignment horizontal="center" vertical="center" wrapText="1"/>
    </xf>
    <xf numFmtId="49" fontId="7" fillId="0" borderId="0" xfId="5" applyNumberFormat="1" applyFont="1" applyAlignment="1">
      <alignment horizontal="center" vertical="center" wrapText="1"/>
    </xf>
    <xf numFmtId="0" fontId="8" fillId="0" borderId="7" xfId="5" applyFont="1" applyBorder="1" applyAlignment="1">
      <alignment horizontal="center" vertical="center"/>
    </xf>
    <xf numFmtId="0" fontId="8" fillId="0" borderId="8" xfId="5" applyFont="1" applyBorder="1" applyAlignment="1">
      <alignment horizontal="center" vertical="center"/>
    </xf>
    <xf numFmtId="0" fontId="8" fillId="0" borderId="15" xfId="5" applyFont="1" applyBorder="1" applyAlignment="1">
      <alignment horizontal="center" vertical="center"/>
    </xf>
    <xf numFmtId="0" fontId="8" fillId="0" borderId="9" xfId="5" applyFont="1" applyBorder="1" applyAlignment="1">
      <alignment horizontal="center" vertical="center"/>
    </xf>
    <xf numFmtId="0" fontId="8" fillId="0" borderId="10" xfId="5" applyFont="1" applyBorder="1" applyAlignment="1">
      <alignment horizontal="center" vertical="center"/>
    </xf>
    <xf numFmtId="0" fontId="8" fillId="0" borderId="16" xfId="5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7" fillId="0" borderId="0" xfId="7" applyFont="1" applyAlignment="1">
      <alignment horizontal="center" vertical="center" wrapText="1"/>
    </xf>
    <xf numFmtId="0" fontId="10" fillId="0" borderId="7" xfId="7" applyFont="1" applyBorder="1" applyAlignment="1">
      <alignment horizontal="center" vertical="center"/>
    </xf>
    <xf numFmtId="0" fontId="10" fillId="0" borderId="8" xfId="7" applyFont="1" applyBorder="1" applyAlignment="1">
      <alignment horizontal="center" vertical="center"/>
    </xf>
    <xf numFmtId="0" fontId="10" fillId="0" borderId="15" xfId="7" applyFont="1" applyBorder="1" applyAlignment="1">
      <alignment horizontal="center" vertical="center"/>
    </xf>
    <xf numFmtId="0" fontId="10" fillId="0" borderId="9" xfId="7" applyFont="1" applyBorder="1" applyAlignment="1">
      <alignment horizontal="center" vertical="center"/>
    </xf>
    <xf numFmtId="0" fontId="10" fillId="0" borderId="10" xfId="7" applyFont="1" applyBorder="1" applyAlignment="1">
      <alignment horizontal="center" vertical="center"/>
    </xf>
    <xf numFmtId="0" fontId="10" fillId="0" borderId="16" xfId="7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vertical="center" wrapText="1"/>
    </xf>
    <xf numFmtId="44" fontId="0" fillId="0" borderId="0" xfId="0" applyNumberFormat="1" applyAlignment="1">
      <alignment horizontal="center" vertical="center"/>
    </xf>
    <xf numFmtId="44" fontId="9" fillId="3" borderId="2" xfId="0" applyNumberFormat="1" applyFont="1" applyFill="1" applyBorder="1" applyAlignment="1">
      <alignment horizontal="center" vertical="center" wrapText="1"/>
    </xf>
    <xf numFmtId="44" fontId="1" fillId="0" borderId="2" xfId="1" applyNumberFormat="1" applyFont="1" applyFill="1" applyBorder="1" applyAlignment="1">
      <alignment horizontal="center" vertical="center"/>
    </xf>
    <xf numFmtId="44" fontId="0" fillId="0" borderId="0" xfId="0" applyNumberFormat="1"/>
    <xf numFmtId="49" fontId="7" fillId="0" borderId="10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0" xfId="5" applyNumberFormat="1" applyFont="1" applyAlignment="1">
      <alignment horizontal="center" vertical="center"/>
    </xf>
    <xf numFmtId="49" fontId="7" fillId="0" borderId="10" xfId="5" applyNumberFormat="1" applyFont="1" applyBorder="1" applyAlignment="1">
      <alignment horizontal="center" vertical="center" wrapText="1"/>
    </xf>
    <xf numFmtId="49" fontId="6" fillId="0" borderId="19" xfId="5" applyNumberFormat="1" applyFont="1" applyBorder="1" applyAlignment="1">
      <alignment horizontal="center" vertical="center"/>
    </xf>
    <xf numFmtId="49" fontId="6" fillId="0" borderId="0" xfId="5" applyNumberFormat="1" applyFont="1" applyBorder="1" applyAlignment="1">
      <alignment horizontal="center" vertical="center"/>
    </xf>
    <xf numFmtId="0" fontId="5" fillId="3" borderId="2" xfId="5" applyFont="1" applyFill="1" applyBorder="1" applyAlignment="1">
      <alignment horizontal="center" vertical="center"/>
    </xf>
    <xf numFmtId="0" fontId="5" fillId="3" borderId="2" xfId="5" applyFont="1" applyFill="1" applyBorder="1" applyAlignment="1">
      <alignment horizontal="center" vertical="center" wrapText="1"/>
    </xf>
    <xf numFmtId="49" fontId="5" fillId="3" borderId="2" xfId="5" applyNumberFormat="1" applyFont="1" applyFill="1" applyBorder="1" applyAlignment="1">
      <alignment horizontal="center" vertical="center" wrapText="1"/>
    </xf>
    <xf numFmtId="44" fontId="2" fillId="0" borderId="0" xfId="5" applyNumberFormat="1" applyAlignment="1">
      <alignment horizontal="center" vertical="center"/>
    </xf>
    <xf numFmtId="44" fontId="5" fillId="3" borderId="2" xfId="5" applyNumberFormat="1" applyFont="1" applyFill="1" applyBorder="1" applyAlignment="1">
      <alignment horizontal="center" vertical="center" wrapText="1"/>
    </xf>
    <xf numFmtId="44" fontId="11" fillId="0" borderId="2" xfId="6" applyNumberFormat="1" applyFont="1" applyFill="1" applyBorder="1" applyAlignment="1">
      <alignment horizontal="center" vertical="center"/>
    </xf>
    <xf numFmtId="44" fontId="2" fillId="0" borderId="0" xfId="5" applyNumberFormat="1"/>
    <xf numFmtId="0" fontId="7" fillId="0" borderId="10" xfId="7" applyFont="1" applyBorder="1" applyAlignment="1">
      <alignment horizontal="center" vertical="center" wrapText="1"/>
    </xf>
    <xf numFmtId="0" fontId="6" fillId="0" borderId="0" xfId="7" applyFont="1" applyAlignment="1">
      <alignment horizontal="center" vertical="center"/>
    </xf>
    <xf numFmtId="0" fontId="6" fillId="0" borderId="10" xfId="7" applyFont="1" applyBorder="1" applyAlignment="1">
      <alignment horizontal="center" vertical="center"/>
    </xf>
    <xf numFmtId="0" fontId="5" fillId="3" borderId="2" xfId="7" applyFont="1" applyFill="1" applyBorder="1" applyAlignment="1">
      <alignment horizontal="center" vertical="center"/>
    </xf>
    <xf numFmtId="0" fontId="5" fillId="3" borderId="2" xfId="7" applyFont="1" applyFill="1" applyBorder="1" applyAlignment="1">
      <alignment horizontal="center" vertical="center" wrapText="1"/>
    </xf>
    <xf numFmtId="49" fontId="5" fillId="3" borderId="2" xfId="7" applyNumberFormat="1" applyFont="1" applyFill="1" applyBorder="1" applyAlignment="1">
      <alignment horizontal="center" vertical="center" wrapText="1"/>
    </xf>
    <xf numFmtId="0" fontId="1" fillId="0" borderId="2" xfId="7" applyFont="1" applyBorder="1" applyAlignment="1">
      <alignment horizontal="center" vertical="center"/>
    </xf>
    <xf numFmtId="14" fontId="11" fillId="0" borderId="2" xfId="7" applyNumberFormat="1" applyFont="1" applyBorder="1" applyAlignment="1">
      <alignment horizontal="center" vertical="center" wrapText="1"/>
    </xf>
    <xf numFmtId="0" fontId="10" fillId="0" borderId="0" xfId="7" applyFont="1" applyBorder="1" applyAlignment="1">
      <alignment horizontal="center" vertical="center"/>
    </xf>
    <xf numFmtId="167" fontId="10" fillId="0" borderId="0" xfId="7" applyNumberFormat="1" applyFont="1" applyBorder="1" applyAlignment="1">
      <alignment horizontal="center" vertical="center"/>
    </xf>
    <xf numFmtId="167" fontId="5" fillId="3" borderId="2" xfId="7" applyNumberFormat="1" applyFont="1" applyFill="1" applyBorder="1" applyAlignment="1">
      <alignment horizontal="center" vertical="center" wrapText="1"/>
    </xf>
    <xf numFmtId="167" fontId="11" fillId="0" borderId="2" xfId="7" applyNumberFormat="1" applyFont="1" applyBorder="1" applyAlignment="1">
      <alignment horizontal="center" vertical="center" wrapText="1"/>
    </xf>
    <xf numFmtId="167" fontId="2" fillId="0" borderId="0" xfId="7" applyNumberFormat="1"/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49" fontId="6" fillId="0" borderId="20" xfId="0" applyNumberFormat="1" applyFont="1" applyBorder="1" applyAlignment="1">
      <alignment horizontal="center" vertical="center"/>
    </xf>
    <xf numFmtId="44" fontId="5" fillId="3" borderId="2" xfId="0" applyNumberFormat="1" applyFont="1" applyFill="1" applyBorder="1" applyAlignment="1">
      <alignment horizontal="center" vertical="center" wrapText="1"/>
    </xf>
    <xf numFmtId="44" fontId="4" fillId="0" borderId="2" xfId="0" applyNumberFormat="1" applyFont="1" applyBorder="1" applyAlignment="1">
      <alignment vertical="center"/>
    </xf>
    <xf numFmtId="0" fontId="2" fillId="0" borderId="0" xfId="7" applyBorder="1" applyAlignment="1">
      <alignment horizontal="center" vertical="center"/>
    </xf>
    <xf numFmtId="0" fontId="11" fillId="0" borderId="2" xfId="7" applyFont="1" applyBorder="1" applyAlignment="1">
      <alignment horizontal="center" vertical="center"/>
    </xf>
    <xf numFmtId="44" fontId="1" fillId="0" borderId="18" xfId="0" applyNumberFormat="1" applyFont="1" applyBorder="1" applyAlignment="1">
      <alignment horizontal="center" vertical="center" wrapText="1"/>
    </xf>
    <xf numFmtId="44" fontId="1" fillId="0" borderId="3" xfId="0" applyNumberFormat="1" applyFont="1" applyBorder="1" applyAlignment="1">
      <alignment horizontal="center" vertical="center" wrapText="1"/>
    </xf>
    <xf numFmtId="44" fontId="5" fillId="0" borderId="3" xfId="0" applyNumberFormat="1" applyFont="1" applyBorder="1" applyAlignment="1">
      <alignment horizontal="center" vertical="center" wrapText="1"/>
    </xf>
    <xf numFmtId="44" fontId="1" fillId="0" borderId="6" xfId="0" applyNumberFormat="1" applyFont="1" applyBorder="1" applyAlignment="1">
      <alignment horizontal="center" vertical="center" wrapText="1"/>
    </xf>
  </cellXfs>
  <cellStyles count="8">
    <cellStyle name="Moneda" xfId="1" builtinId="4"/>
    <cellStyle name="Moneda 2" xfId="6" xr:uid="{00000000-0005-0000-0000-000001000000}"/>
    <cellStyle name="Normal" xfId="0" builtinId="0"/>
    <cellStyle name="Normal 2" xfId="2" xr:uid="{00000000-0005-0000-0000-000003000000}"/>
    <cellStyle name="Normal 2 2" xfId="4" xr:uid="{00000000-0005-0000-0000-000004000000}"/>
    <cellStyle name="Normal 2 2 2" xfId="7" xr:uid="{00000000-0005-0000-0000-000005000000}"/>
    <cellStyle name="Normal 3" xfId="3" xr:uid="{00000000-0005-0000-0000-000006000000}"/>
    <cellStyle name="Normal 4" xfId="5" xr:uid="{00000000-0005-0000-0000-000007000000}"/>
  </cellStyles>
  <dxfs count="111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9999FF"/>
      <color rgb="FFEF1A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571499</xdr:colOff>
      <xdr:row>0</xdr:row>
      <xdr:rowOff>232833</xdr:rowOff>
    </xdr:from>
    <xdr:to>
      <xdr:col>4</xdr:col>
      <xdr:colOff>531812</xdr:colOff>
      <xdr:row>5</xdr:row>
      <xdr:rowOff>159449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1AA040-FFCC-4F77-825E-55F71EE8AA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597" b="20264"/>
        <a:stretch/>
      </xdr:blipFill>
      <xdr:spPr>
        <a:xfrm>
          <a:off x="571499" y="232833"/>
          <a:ext cx="5837238" cy="17363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571499</xdr:colOff>
      <xdr:row>0</xdr:row>
      <xdr:rowOff>232833</xdr:rowOff>
    </xdr:from>
    <xdr:to>
      <xdr:col>3</xdr:col>
      <xdr:colOff>1770062</xdr:colOff>
      <xdr:row>5</xdr:row>
      <xdr:rowOff>159449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4808C7A-F6F7-4EAA-8AF9-F80EB20550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597" b="20264"/>
        <a:stretch/>
      </xdr:blipFill>
      <xdr:spPr>
        <a:xfrm>
          <a:off x="571499" y="232833"/>
          <a:ext cx="5834063" cy="17257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1150004</xdr:colOff>
      <xdr:row>4</xdr:row>
      <xdr:rowOff>291430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D83C4B0-2098-436D-92F0-F877A86276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597" b="20264"/>
        <a:stretch/>
      </xdr:blipFill>
      <xdr:spPr>
        <a:xfrm>
          <a:off x="728382" y="0"/>
          <a:ext cx="5834063" cy="17257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</xdr:colOff>
      <xdr:row>1</xdr:row>
      <xdr:rowOff>107157</xdr:rowOff>
    </xdr:from>
    <xdr:to>
      <xdr:col>3</xdr:col>
      <xdr:colOff>3071</xdr:colOff>
      <xdr:row>4</xdr:row>
      <xdr:rowOff>345281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01E62A-462B-4983-9123-7B73CF7084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597" b="20264"/>
        <a:stretch/>
      </xdr:blipFill>
      <xdr:spPr>
        <a:xfrm>
          <a:off x="11906" y="469107"/>
          <a:ext cx="4429815" cy="1323974"/>
        </a:xfrm>
        <a:prstGeom prst="rect">
          <a:avLst/>
        </a:prstGeom>
      </xdr:spPr>
    </xdr:pic>
    <xdr:clientData/>
  </xdr:two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D9DFCB-33A2-44A5-A1E5-376BB2DE32F6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6CF7E2-0E2F-495A-A146-DE35B9339743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C35C9B-6065-4C5E-ABFE-AC4C9682D245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AC6823-70BF-48BA-8A20-C676C88202CB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55C26E-1B44-4193-9CD5-C13882DF70DC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B1FD3A-0E8F-4E4F-B0DF-0A9CC4D07E00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108A88-52FE-429E-B6C7-6A5232CF0E36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206044-D1AE-4F3A-9974-ACC459D82E96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630CE0-FB6D-46EB-B326-244045B011E4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3332C3-E0A0-4B8A-90F8-5355D3F9BFED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6801EA-89A4-4E57-AAFD-B2CACAE8733F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92F68E-FA9D-4A93-8B29-2893459B450B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2F0F9D-1379-47AB-AC9F-87EF413ECAB6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54B738-BF24-4EA4-B975-AB70C81070D8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EE4D54-0ABD-4C87-BB0F-6B6B3C89445A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70DFF4-2EFA-4810-98B3-821DEF758C4E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7596C9-B4D5-45D9-9C96-7821F618DD88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3C4B8E-799B-4CDA-A610-54F6199C7609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BA7B77-B345-4A05-B463-14E895B3EF50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1DC865-4B25-406D-98AC-E58D6288EB32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033C2A-41F7-47A2-B187-63D355663AB6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AAA3E7-CB41-4A66-8DA3-283857D62EE3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73839C-55D0-4B83-ACE6-C2F3B0026491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E955D7-CCD4-4FD5-B396-2BD51BAD3454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C56855-740F-41B5-867D-1F2A7569A7FC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10F85F-7546-4929-BB5D-45E7C36D01D8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6C21D0-EC92-4A1C-87C3-F19F7E69AE1B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C564B6-ED66-4D2D-8B4C-05C7EFA0E907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F17F7D-D5E9-4F03-9DB2-2FFAB49CA342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86F0E4-EEBE-447F-A1C9-2B86D36487D2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E62954-3FE1-4F5F-BC17-106D8AEA007B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D636FB-67E2-4BE5-949B-13622F7DDE16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68090C-A280-454D-B7E2-481D805E8421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7780BF-750E-4A1D-AB00-F9F23C46DD16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2E1DF2-A947-4D0F-998E-C847621FB0F5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B389BE-2002-41E7-8D6B-D3E0C97E56EF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692E50-4FA5-4C98-8E6F-BA9FD1B106FD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6387D0-2587-426D-843F-4DA13E5D0BBC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B7EB5E-3803-4E88-ACA4-520AD03F3C41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7C2C72-F198-4FDF-9FE7-84EBA52D80EE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B201EF-B12B-4644-9833-743A72D947B8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CB863F-3017-4BDB-8A7D-11B5C54DD798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4E3D18-1213-4430-B06F-C953D731B791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DA0603-69EF-443C-96D2-4714310DC24E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521C8D-83C9-4B2E-9752-1708AF9AAB7B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A8A25A-48B5-454A-AED4-D6A6806130D2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1C5810-8FDB-4AC9-8669-073174ADCAE0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D63DDA-B4FB-4558-8533-5FDDC9B85D75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968CD3-98B7-41F0-B217-03304976FE37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D7D168-33B2-4C5B-839F-1AF76692782F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7F49CF-382E-49F7-81FE-2A67F4070955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6DCDEF-7993-4CB3-A420-FBB8FFA267FF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1839C4A-B27D-40D3-9C5C-1FACB9A1ABC5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C9A0D2-B932-43BF-ACA8-BA16D24942D7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DB408D-943C-4484-AABE-8F1691C0B3DE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613CA3-456A-45A7-8FBA-B9BDF47187F8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0CC247-5EBE-4B8A-90D8-27092B7249F9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108BDF-B2FA-42CD-A12D-C8838D2EDADA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09E81C-20B7-48A7-B116-897ACE96394F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EE4573-9D3D-431D-AFF6-29374476A179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8CBD6C-EE45-43CF-903B-1674865EE0F8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BB6AF1-7697-4466-A8AE-DAAC9767101B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614566-D421-4CA6-9EF8-B8BF1245F412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B54FA1-C256-4EE0-B5D5-20D176B79FA8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BB951F-F3BE-4ABA-B4BB-D17BD090206A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8E53FD-60E4-452D-A2BA-517DAB139506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1C825C-C3A7-4EA4-9F54-D01395B3AE54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588F33-5E09-4F2D-92F0-4236B498CAB5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4F3E72-8A78-4820-AA0F-880388F99AFA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C6DBD8-F4AA-4117-8606-4A448EC0834A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260494-2353-4C5C-883C-4031D57DB498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5ABE3E-E779-4038-838E-34D5E663A8A6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2B94EA-9776-4B72-A964-5A42569DC3B2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D3BF90-ECA0-4548-B104-21470142E8EA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FD1239-2581-4E4C-9BE8-D5CFDEA13144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31B288-2FF3-4D38-99B5-B7F3D916F345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200070-39ED-4020-A925-C40B3DF904C3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A2AC0C-1BCB-4F77-BCAC-8935077D69B5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4A8DA8-482A-4A9C-BC25-4658BBB1EEE2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D63B02-5780-47DB-BF4C-4748323A4FBF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636E52-5BBF-4CEA-B774-7041288AB997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B5B95F-2ED7-49C1-8F15-8A662C6917EA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09ECC0-0C4F-4716-835D-40259559B44A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39FADD-91AB-4796-AFF8-E755331972B7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7A118D-F0C1-4EC2-9FB7-939C463C5C59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CE7820-3846-43DD-B59E-2C1016C88E79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EF620E-9C5D-4EC2-BF6E-7BC7C47FEF6F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7351EC-E695-4CAF-9BC3-CEBD402F86E0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48CB45-DB9B-4C16-8724-84D08342677C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A83DEC-5548-4B7B-A2C9-94F0CE584B98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7A0960-E503-4BA2-8804-C8EC40C90E8D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3D319C-FFED-459E-BEAA-A44C4990D1C1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FA59DA-2B01-47BE-ABAA-3F0A97857355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255752-60B7-4C97-9266-39F7FFB043AB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6ECA63-08A4-4B92-8234-F7B692E0D32D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F578FF-2B10-4ADD-B0B0-815D51649CBC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36B431-0678-4530-9ACB-5E92E99A9934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DCD707-8F31-40E3-921D-8F9D8424FC70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9E132F-206D-46F0-A82C-6C709BAAE10E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C5D4EF-3B2E-4578-B14A-DB303E5C387B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804DC4-6E7F-4FD7-BA58-D9DCBC1B7446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816A69-5353-4453-A661-93E7C0BD9F85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611F3A-5BB9-4FBE-90BB-028F42ED7C14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DA2530-B71B-44AA-B2E8-9BBCE06C5127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54B9BE-5329-44F6-A07D-B0977B13724F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66C698-69C0-4420-BFC4-DB268F71886C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F08751-DBBA-4368-B5C4-735856BB95CA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FA58DD-E68F-4FD7-8796-8FED9B6499C8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3FD51D-C2AB-4512-A564-A335F01A3F12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D900A6-F173-47E9-B8E3-B23939F918C1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048E7D-3C19-4AA6-964E-176AD550F9CB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D659CA-F44B-4E09-A45D-14C8C4CDFAF0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46A1AC-E612-4EFE-A7B6-59AEAC2721B7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B52835-2840-4229-A997-51BB4F1203FB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BE676F-3D24-4A56-820E-2739D27136A0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9C855C-41C8-4657-944A-A1C6937FE887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130B25-489B-463A-AA5D-D0B3C06ECAD0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310EFC-0C20-44CF-9463-A699F0F1A28D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48C07A-39D0-4623-97D5-DD4D5BA32955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546DDF-8EB1-4C58-8F2A-7C50BBFA21D3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5612F1-BD75-45EE-B218-5B275E936CF8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13E18C-EF33-4527-A007-6D7C17636912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95EE75-366E-44AC-83DE-1CC470865AE5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13FC6A-034C-49EB-ACBD-F6E32B4FFEA6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60A201-EFEE-42C1-83BF-72A7E749E73F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C1C3DC-65B0-4E65-BC67-F0717E502E0E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01D1DD-C473-4544-AC81-B19B8D1269D3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95B04E-910F-418F-BDE0-4E0F5BF266B3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E24E0A-2305-4FF5-BFA2-215668506882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380D9C-3133-40C8-9737-2A35B42B181A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669426-AEA7-4254-B16C-FE788FE6DF1B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356952-4F7B-4CFA-9805-AFB3EFA0D8D3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B4940F-5672-4D09-B89F-2A2FBF3FC773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7A13A3-547F-4E0A-8099-5C226EB37F8A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B030AA-E118-4486-AB47-B35576D8EE7F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0094AA-0617-46C6-8AD6-ECE800614FF0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3F9457-1F18-4DAA-BE88-A421C0888253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F231F8-C708-4186-99F2-8C0E6C7E6FB3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F2390B-712C-460E-B4B8-C9F08D3D90A2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79075E-1D0C-4A52-A6DD-205E4B40BFAE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27641C-9F1C-46F0-902A-DD01557805F6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7C691E-1BE0-4785-A3A2-C7CBB638DF24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9EEB70-F0BB-4236-ABD1-6956C9DA98F7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F1C61A-825C-4B15-AEFB-83BD23C3F8CD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38B3AB-3655-4840-98C4-B3C8058E6396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19E9C0-4026-44E2-B3C7-D5C19AB2C477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D140E5-9E11-40F3-909C-BA3BCE7B2428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0DFAD5-2F6B-407B-923F-F2DA96E8B43C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844542-2A5F-4BC1-9D0A-546E23F972FA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6F373C-2B11-4D24-B15B-67360A90EE4D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4E5CC6-3641-4E0E-BDA6-AE1C99E34B31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4DA528-CE3A-47FA-AC84-2FF95ACA80EF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28C62B-3406-45B9-8C96-FC794F6BCE28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B65A82-5445-40AB-8486-231445684780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5A01B0-4509-4D0F-A463-AB3FF316B687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B29577-A33D-423E-ADC5-C7C9A56608F5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D18F59-B6A0-46D1-8DA4-0251E51EBE87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5778F6-3130-4B50-A638-5B883CE377F2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008741-9645-420C-A1C5-B97AEB40AEE3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BB3D40-BB0B-4CCD-A48C-93EEEA8FAA21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F9FF26-21AD-4935-A782-8D09E204461D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321AC2-E9AA-49F6-BCAD-2616929B8759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160C04-35FA-4631-9B36-6BC47CD60469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4DB6AE-DB96-4947-9280-B3B97B60C7AA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34F409-FEFA-4396-8360-8BA0255390CF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36563E-BEB4-4BC1-AE62-5815C707005D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D75BD3-37CA-48CF-893C-E1B7710FE494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2A80BF-E512-4923-A1A9-F2C0B8F467C4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567596-522D-4617-B2DC-6E39177B3175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18197F-B29D-47AC-852D-62F987B67CF8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503BED-3707-4669-9EAD-A343C2E78DE2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63FB0E-B82B-490B-99F8-371B95FD04C6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9647D8-4221-4D09-8220-3DAA699C2936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1B165C-55B7-4BF8-9F86-93CCB2B66BB2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01F147-C1CE-4D6B-82B5-EEB49A20B59C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C12813-C1A1-42A0-B2A0-4001C9B9A35F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487E6F-FD17-4178-9D21-95BE69129613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63E2B3-3141-46BF-A5A7-BA5E49EED382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81701D-2A14-4711-9E71-BACA5F2993B4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B1A46D-D20E-4E91-A4E4-D3CA3291B790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E1E08A-6DFA-429B-885C-59971822817F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9B35BA-7ED3-4A04-AC7E-CF95B726C9C6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A90537-4D98-4289-8AFE-193BD1CDD8EC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FB6A8E-7097-4B43-B2CC-AD3BC65B9D0E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FD44AB-E72C-487A-AD2D-261F9A3381D0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6F81AB-ADAD-44B4-B75F-31F84D526F85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65BE31-EB07-4F5A-9847-208B4391390F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91A74A-3091-46FF-9F59-74B6F6AC4603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BCEBEE-235E-4AD1-AD57-6EEC097B364F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C09FDA-698C-4C57-ACC3-1E5BE8DB0B77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7542D1-6B9B-4CB5-92E6-5E7112A477FE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9798B6-9BB2-480B-A1C2-9547348ADF2A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BD43B2-4BCD-4EBF-8D81-72E4125CD5BB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8D7A67-1A93-48BF-BF18-F47CA53ABDB8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10C390-94A5-4B44-BF57-C236E3153E86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4B5571-5B2C-4E8E-B108-23D730944FEC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0E7D5E-5E15-43A2-B940-75BA4823FBC1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684502-3123-46B9-ADF1-75119D75A822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3927B6-3022-420A-8904-E78F38189342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1DD2F4-F36B-4FB6-9B70-89473301630E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58E2FF-6C60-42B4-9B07-355CB2E75314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DAE83E-2FEF-49E2-B7B0-9F46DF3A136A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1141BF-780A-4008-A2FA-5B1BD993EB26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F49A11-DC50-47E7-9F5A-48785B9CB0BD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40F804-478F-465C-B464-CEC54B51AFEB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EA01C6-7FE0-4256-B0C3-6569083CA9F4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23B9D5-D201-41A9-AB5E-53C2450D9538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609177-5892-4711-AEBF-713DD5D8E5C0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B5BDD0-D709-4DA1-BC14-C22E2BFFD9BE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1978B0-10AF-4C75-AC31-E0897519D638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FAE98D-D72B-4574-8904-93CFE7D6DA64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8C457C-6BCE-4BB9-90E4-CB6AB6156610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6CC908-7152-43A7-9244-30BCCBB2A5F2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2C4B2E-7B40-4E8D-AE1F-64746B1F2364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A52414-A17A-4F50-893B-8DAADD4AA45A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407A7D-5DF6-4ABC-99CE-ED156C566FF2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633C09-8DCA-4C42-B700-A95503E2D0FC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A3739D-77CD-4865-9DF6-6360C33C19DF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AE7253-8900-4920-BC39-04BE8FABF9A8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A68B3D-DDFC-4EB2-9F15-70DF3930F9CD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FD34B3-421D-4300-A850-3E29E3303F6E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D76D14-36B8-40C3-B841-D4641753FD7D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6C107E-00FC-4844-8628-52872E91D084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88E2EB-5DE0-48D0-BB9C-793654840A45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85656F-7771-45B1-B9D4-B95070C0084B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D11ED1-ED0D-4A74-AA3A-01077A5584D4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116B74-04FD-4C40-811B-7D39AF1B0ADC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31EC6C-6321-41A0-90E2-6BFC697FA366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B28CD6-6637-4944-A155-C032099C3F7F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893637-04FF-4608-A0BC-E264465A7392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93E10B-F8FF-4A21-8576-0BA76D435E55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0DE6DA-071B-4350-B681-C1302989EC89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C739C6-961A-4880-BEAD-98AC722B7CE2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7D92AA-E3AE-402B-B897-6A09DC823075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536E1B-3AFA-4C12-9DA7-E69ED6BA1262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4AE092-B398-4644-9841-ACFA29ABC261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D39FD1-45C6-4B83-B8C9-2D5B42DDA422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CE8DAC-1BB0-4890-8BED-57A2EC913CB3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4107A2-BDEA-4723-911F-BB8C8391123A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1F3BB2-D338-43CA-9A1E-D2BACB758A29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0D54EA-DB5F-41EA-9796-AFD2755E4876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606FC6-7879-4684-91BD-52736A36F91D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7DB36F-C492-4C4B-9B7F-4D8D38E82460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428453-16D0-4492-B182-AB07EA7B665B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13FBF2-37D3-4BCA-85D2-A5A8CD421D25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82E2F2-1D5E-44E3-A49A-F96B8B41628C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17D5B4-9779-4FB9-A97B-9C6DABA4A8E6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28FE9B-DC72-4EAE-B488-279D2D172ECA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477545-0FB8-434F-8678-975804C210A2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7B07D4-DC25-49F7-ACAB-AE1E85467682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E2F6A3-A35C-467A-8958-D298A1D20A49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81027C-0030-4D9A-9DF2-395A226D245D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49D442-EEDC-4AB6-9FF3-B0196E4BE64B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B1CFE4-AC4B-47DC-9C1F-5688A9ADD085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98A764-1167-4FCC-B2DA-4B9242775F5C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4CDCAF-F697-481A-A3AC-E54541201099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50C269-82A9-4758-A45C-98B272512CFA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40CDC2-5D9D-4273-BC92-03BB56B46F26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539BD6-7CC9-466A-9996-84D4D7B5680F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B840A9-D2C2-4B9D-9BDF-9056651E0691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890083-0D21-40A4-882E-098D13DB6108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302531-E403-4A2E-AEDA-082A254B4134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DB0744-FF71-4E4C-B7EF-3308627C8995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73C5FD-90AF-4370-AA61-9DC221DFCEBF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ACC688-BF8E-45F1-9CAE-3857E08C3611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879CBC-0DA5-416A-86B9-A6A0BF9A4240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ABF56F-F252-4431-B2C2-FDAD9EDEA989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3B3988-3FDE-4E45-ACF4-4C2E6CD08498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58A7DB-9D15-4B74-A40D-7256501FF7FE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13114B-B4A1-4083-B4DF-457B9A91020A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8EB2FA-E449-427F-9A93-03E7F65DB49D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57A985-F499-4CC0-8ACC-00C412BFA54F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BBC615-5753-4627-9205-31853E32BFCF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07C190-C319-4A87-BFD8-39555CCF7123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66DE45-A43A-4F2D-9446-7914699CEFBA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7106E3-669A-45EB-B2F1-A948C73980BB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5E2505-B091-4171-90B9-0B5EA15CEC21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45F29D-042F-40DA-8F0D-7B16075F07F2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EA4E21-EF52-4187-9082-2129ACA7A5B5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D48C78-DBD3-4C46-995B-A4A27535E904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68E349-5FFF-4FBD-8E3B-4AC325E486FE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F42AFE-AE4C-48B2-9A48-7D0BBB9F54B4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A1A8D8-A6B0-4AB3-8792-838E445FE26F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E1B8B5-BB71-4B97-967E-F5CCF46A3430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9E86EF-EF35-4EEC-998B-61C07389417F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A93D9F-06E9-4EA6-AFE7-2B638E7245F4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E58139-A7A6-4C3E-A1D2-830994BF4425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0ED7C3-D2EF-4035-A58D-DAFD5E356D4F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084186-FAAC-46AA-A0BC-14A2293F81B6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976996-044F-4AE7-A11E-D50C0FA698CF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AAE20D-3E9F-4091-BCCA-97966AA929FD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EDFA30-8BCF-403F-AE47-E799D07C1BEC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99E0B3-DAD0-4CF4-A28D-00CAEB02C109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1FF52F-890E-4423-8E40-07663C0ACE5A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8E22D4-6C32-4C2A-ABB8-0F519A1F8FE4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F65888-5564-41A5-B33F-1BBA8AB50CD9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E7DC1D-D4C0-4056-A80D-D5A8F77B10B3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0471B3-5C4E-427E-9E29-5B58AB51E5D5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FA7071-3BE0-44E2-B587-A982C095E8F7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CA009A-7FD6-42A3-8C96-9C851BEC70C9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FECC79-452F-4E17-AFC4-C66265CCDD49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710C4F-3970-479C-89FE-B10383B7DDD8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14DA8B-CB43-47C3-AE9D-7354F477EFA4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74107A-1867-4794-800F-F4CE60A3AB18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CBF947-F618-48CE-AFB7-5AFE41B00339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26D0AD-3B1F-4E7A-8D56-806C3A3149F9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68639B-D839-4EDE-AD88-9BBDEDA9CE6A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A86C13-BB2C-42E1-B73B-8F53524D82BE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9182C5-FAC5-4D6D-A665-C31078E52D46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1E1BF7-60F2-4079-959F-1F9FE2D162C3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7D3460-8F6A-4772-84F9-99AB65DCA484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724FE0-5720-4BAC-95FE-A2E0122AA50B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0D8497-8630-47AF-93F0-CAC80CBB7075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66CB8C-BC12-4C71-8A75-45AD140C26D7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F79E41-0E0F-4784-8188-BAA8FEA2B683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8CC3A9-9978-46FF-9288-569D93577DF2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EA25AB-A1F7-4E74-9AEF-F2E7915013FE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76F9FC-0B04-48A0-BD4D-3911D8F0337A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8644C3-296C-42D1-949B-6ED2E4D620DA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DB3635-44CF-4B88-B4C0-5471A0243C41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7E4057-1CF8-4D67-8032-6FB412E4056D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6526A1-AF2C-4DDF-BC5F-220CC5A54668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902C11-DD1D-4272-8E12-39C2BFBABEC4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06DD9C-6D30-4DE8-9635-048CCD6478AE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9AAC88-AC96-4C52-833C-2B5C738CE564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8F5BE7-92C3-4DE8-806F-22970E6424C8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24D37C-C074-4EE4-9876-E6DE441664C5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3C00FC-7F19-4B5E-96F3-040B4C5BDCC3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3F6CB2-764D-41FD-9A51-1744B986E752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75E4DF-F6FD-4BEE-A537-265FAC2AB490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21AF54-892A-4607-A617-3E222231AA4B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570FA8-E0B9-4C2D-9150-261E0EF3359B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363274-9BD2-4E4D-A6D5-CA78E932FE53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8B66C0-E534-4F4F-8876-EE040E1A3807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014994-5A0A-48D5-AA4C-885829F94033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94E2E2-E666-4520-98F8-C463CE1097EA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B656FA-0B85-4A88-835F-DE2508E435CE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AE189F-85E6-4534-AD54-729BB5B3498A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EC0288-DAA1-4049-A0D3-058B03EDA578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EEDD18-9EE7-4E55-9E6B-A595DB963B50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F0D2BA-57DC-4F61-BDD8-6BED7458A96B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AFE196-F558-43FC-A60B-04B03E6D28DE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ABA9EA-2F9C-462E-8BBB-B256A79346E4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A458E5-6CF2-4804-B42D-3DD19F022DCB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1F9491-D67C-4849-8391-C828D3D3CB31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FC5ADD-EF87-4D4B-92BD-70AB06B7C491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FA015D-743A-484C-823B-2EF90C20D2B4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33BEF7-D3AB-439D-B880-E6EA4BB7854A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A62EEF-4DD8-4198-8101-1EC9E8B2179F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FDE4F8-38C0-444A-B53B-1F12D3CC7867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64AA57-FAD4-45AA-B286-C8648813B17C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3107E5-287D-4B3B-AFEC-AA6FF5888274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DF1603-A62A-4DC0-803F-722A23F0043D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C62D11-69D4-41EC-8C82-403F890AC7B1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DDF214-3D4B-42FE-A299-BE1163E0CDEB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167F79-27F3-41A5-BDB8-0A98FD2BB844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25D7DB-9CD3-4C47-AE49-7D2F90F38B7E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803403-89E9-4867-9EAF-B59B31A01AF4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AD2426-F55A-4440-AEAB-239DA644F041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45DD6F-5086-4C97-9098-100AE9AE82CF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6747A5-2B58-4A72-95EE-CE0050398E24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45609C-9F84-48AF-AB4B-86705534ADF1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161A3C-6670-42F7-9CA5-DA931AD10623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C84097-4227-493E-89B5-5A1BB8F0D8B1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CA35EB-C778-43C7-8F6B-354A15D70ED7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62C8DB-7FAA-408E-B501-371D4827E6C9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92345D-A062-4FF7-A365-821F7ADCD1A0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48CB8B-F1BF-4F2E-83D5-109FCAE3CB5D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B7EFC7-47B0-4A30-95FF-076531C95B81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C14939-AFDE-4D47-8C2A-AD24AE7AB811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733254-E155-4B4C-B414-7C7AF02D276F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C9EA97-1D6F-40E6-9651-F6AE60FEB7A3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372D00-DD0C-439D-9597-CA380D27C985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0ADDA5-C87E-4B28-BFC7-C6E000B273BF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EB7B66-C439-42C6-8F75-56C2DF08231C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8F6DED-2D16-446B-8F5D-516542B164EE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477F55-2C6E-4FCB-A78C-B150BA45B59F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0E109A-0F0E-452F-A6AC-DD6596B8D76E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C369D2-32B7-45B5-B26C-7CBA0F950C18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0D5719-D94F-4FD3-84D1-C19681F5E478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EA864D-1D84-4B7C-9A97-E9CEEBC825D1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1C3260-B0B2-4BAC-B1D7-A2EBF1E51165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FFB00A-A09E-464B-8814-37EA73645D3E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0AEE20-1BD8-4543-BB44-FD01CCB45E3A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E0C50C-4923-4792-A26A-19A78BDFD80F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64133F-18CB-47FB-910F-5BE7FDAEF76C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36C569-DD6C-4F16-8C13-1F50FDAA9605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69985C-0C01-4268-B7B6-460DA175F78E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150310-A480-426E-BAF2-51AA5A2A61FB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EC529B-AD25-478D-BF3C-175728F2FFF0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9BEDEF-7A0F-49E4-9BA2-477BC4E0A049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33A9B1-9C4C-4C77-A7AF-FC158417F5C7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5B8722-7275-44CA-9409-9702675F68A9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E02EDF-A6A8-4811-A974-DB99AB7F63E7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4E17E1-BFF7-4B60-885B-84055D704FC4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11EC81-7451-4ECE-B358-B1CC268A6597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AA657D-E88E-42A8-8226-36EE80856D0E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DBC85E-EC0B-4D6E-A1FD-C86FA8888AAA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A33F84-24B1-47AA-B696-791DE424DBB3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501023-D808-43E6-A4B0-03DBACC6F96F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9236D5-9FC3-4B63-B25E-796855EACE5F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CD8C1C-0AE5-438A-BD06-081E9290C044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36C167-CB21-4026-A6EB-BFCD11B89BAB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665563-86BC-47AE-B509-797AEE57708F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BE9254-DC27-46A0-80E4-43887113B5FF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C20CF8-3FDC-4809-95AA-73142A472856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F8FBC2-4532-48E0-87FE-D0A10AF02B21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FE2FAD-FA72-44B6-BB27-F7A43076E592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01AC18-7DC2-4C20-B19F-EB4CCF1EA172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1FEB69-15D7-4F01-BAB2-CD22EEB24FD1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4208B5-302F-41A6-A4CA-34A298CE9ABE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CA4CC0-0F12-4F43-B304-771D5F0A346F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5AD67F-7775-47A3-8262-E745C96C9E1F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C76A61-E977-4018-83AE-4F416A540E60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C6579A-8EE2-454B-96CE-78F6B4921BE3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BF5918-1CE4-47E5-985A-2A8367FE0B4F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3C7091-B658-467F-AC2E-7820D2F09CA1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D92CFA-664E-4079-B0E8-D65445EC3DFB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132D02-1AA1-4B9C-9571-DCEB7925E625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1F787D-384F-490D-899A-63236421B5A5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BB2254-EBA5-4495-8552-1C581412236C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C68D99-7AAF-48CD-AC26-9DAF27A0BB77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CD3024-D501-4BCE-B09D-21163F29E448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E77884-7C59-407A-8C52-58398E807604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8C9D2F-08F4-41A4-933B-B965FACB55E4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7C2017-F0BF-4C8E-9A9E-583490D17CA0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46DB88-3B89-4099-BBEF-9978B08929F9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051043-A7F7-4DB7-9869-3F4BFB0BD49E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CC5D89-07BC-458E-8768-704CD473EB7C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543532-C02C-4A62-A692-8403D41DA389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AD23FE-DAE7-4813-9F7A-E4E40F6A541C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81CA09-ADA9-4C4E-ACF3-5C30072D60D2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3C2166-884F-4979-ABBE-AAAD1DF94692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BE3039-A382-4000-9B51-34AE680049F9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FB192A-C1CE-4E7A-908B-12B718BD755D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5F158D-AD08-4555-AB3D-9C78DD07002D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2F62C7-4FB5-4C95-9D80-1CFCD5E55F4A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C4FEC2-1EB8-4BA3-AC43-2441F5D6678A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38A695-926D-43AF-AE69-10EAC19555AF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DFA2AA-C9A0-4EFD-916C-8ECBA97EC4B8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64D677-F5DF-4249-87C4-2394BAD06033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289F1D-CA94-4F10-9401-D87D8CE0D249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1D7DE8-ADED-4CB1-970F-93EE84CB95EE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A3A837-B1E5-473C-8245-858E494F4178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6C8CBF-CDB4-43D6-A17A-D97D324D3803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102122-6523-4A03-8D37-6FA16A3ECFB5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4373EE-CEB8-45B4-8918-F826F3DF5D02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FFF553-EFA3-4634-BE9F-67DEF379595E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0F585F-B945-402F-8829-66516D15CEDC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6BCDD7-8CAE-493C-9F03-B4C8AF6C2630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678448-FF69-47BD-BA85-82FDA602B494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7D5033-53CA-4EA7-98AC-4A6EDDF18ADA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C39043-BD58-4108-BB47-939C9D489670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1F485F-3FF0-4211-8658-C24DF90D4CA0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3B6640-B108-40A6-BA09-90C95737897C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71550A-0CC8-4181-9FCD-615F4C89E765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8DBD8C-AFAD-4F75-8325-47BE8924DAB2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463484-0FA8-4FC6-B5B2-25ECBE05F5DE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9D4796-639D-480F-ABEA-2CECC3828076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38B46B-A036-481C-B02B-663503D2240D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44F4B6-10BC-4AA7-9DA5-C08F9C9E7D69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1E1BD9-8C39-489C-B4BE-A53C24A2C0EC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C7D733-FC42-4C55-9E31-626ADB131848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3FCD9B-57A0-4CFC-A900-3F17926AAB9B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4A0B5E-DDDA-4A71-A7E6-C1F2CB238FED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6843C7-581A-4E8B-9670-BD41A308DAD6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84C899-74EE-4BAC-A95A-87A03673D75F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176BF6-9072-45C9-87A2-C825AA8653BA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DF9491-1353-4D5B-A652-2CD653B794D5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A6E176-904B-44E2-B36F-B7F03D53664B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701E98-A0FD-4711-9397-545407054533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B3E980-CFC7-4FAA-B99F-91B763745519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8D3903-C5A2-4C74-A147-E696A8FDA233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B83CD8-DBA8-4A61-8C10-628173E8B6DA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4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9667B0-A230-4938-A308-9561447958B0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4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61526E-4A9E-4486-914F-41B1DFE66783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4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3E78C4-7161-4F5A-A542-BFF514992BE4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4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F4F22A-093F-48FE-AAC9-6E8C6D90264B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4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11ECE1-F105-41C2-B50B-B5A1379E2AE6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4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2A0CB5-6AF7-401C-B03F-F0A750ED5C9B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4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8AF24F-3B37-4C6B-9B65-05E9D1E5A556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4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B52B69-9380-4990-821F-8789DABB60E0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4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7956C5-8C37-4FAF-8B93-44F27EDE8356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4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4789F7-B210-4C8C-A78A-F089B8F2DF1A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4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E8383B-78A6-4CE0-AADF-FB27D9829DA5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4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2A8AF5-5C5F-4AA2-B523-84A545DE4984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4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9FD87C-4F2C-45E0-AE1B-6312F01C900E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4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800CE1-11E5-47DE-A318-99635B4405D4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4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8B49B1-C783-4D60-999C-C1FB07C6E669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4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E0CADB-B117-47B9-9EB2-E90FEF47DEB6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4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3A7435-A7B7-435A-9066-3A6EDD54E612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4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66BDE9-5BB6-481F-AEC9-1E3C6D6DFF71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4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E39EA8-C588-435C-BE91-800D6DF2746C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4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78F248-57CD-4A1B-AEFA-C599E3C1536A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4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E4B750-3E2D-48F5-A832-4321572ACCA7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4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1FC43C-AA11-4FDD-B7AA-E5CB287E5BD5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4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89EE0D-5236-4F4F-A784-17C5C8891706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22AF63-B5D9-475D-8F9E-EB2C6098FDB5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4BF67B-C779-4F24-84D7-98379EB63B41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69E59A-F85F-409D-B3A1-99BD11B27924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CEF0F8-8F5A-4808-B11A-9C657334A2D1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06D854-74E4-4442-BA1C-2550B38C4428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C92365-8520-44CD-B3E8-DCE102AA9911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BB09AD-D5F8-459B-BA40-E416FB57C8F3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9C76BC-7CF5-4766-B239-D7A5BB6F0F0C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7C1EEF-5411-4FE4-9061-A75B31F643A3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715262-9297-4B49-B157-EF6B6E4730ED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623D65-67F2-40C6-ABDB-C42C945D8D86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860F52-3135-4186-8F00-4C9C99F96800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05B5A0-ED01-47EB-AF75-201882154D21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5FDCA4-9E9F-47CD-BFFB-943A4224CF4C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E810A5-EE36-4045-B247-5E87BA1D1AC7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DD9DCE-EB64-4D03-A993-56D41E7BB773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384698-F11C-45E1-8294-A5C4EC4EE669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184C18-233A-40F3-94D7-A618625AC517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0F8A8D-7F9B-4B7C-BB6D-3480C462AB6B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1D60F6-81F0-489C-B418-84754C8F87EE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950ACE-88E0-47A5-A895-64168908D398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5C7016-65CE-4DFB-A936-F514DA681AE5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8295F6-B6A9-46AB-B156-C09213A05CFD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189BAD-D83A-4F0A-9AAC-119B53352F4F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00D000-0B3D-4ED9-B07C-81646BEB611E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2F2267-0C40-4884-BBCE-44AE31CB78EE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0F8113-30DA-4961-B78B-8C0D32C43019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07A39E-2220-4089-B0F7-7FB2AB943F55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B8E73D-53DF-406E-9D06-83A89C0E43A3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30C1BD-9F7F-4FCF-A80A-6F1AD6416DE8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195537-DAB2-4151-B548-0644AF7ABED7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0F3A19-F9DD-4C7E-87D2-83FDC4ADA739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A37092-78C1-4137-A7A3-9AD64A097B5E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A35C50-BC53-4A12-A950-303C1FA90534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FB1F61-DE57-4566-AB03-399684BE11AE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631CC3-B906-4B54-85C1-9FFAABED3146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C936DD-97C1-4055-94CB-856C60F9E80E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3F6EB1-24A0-4803-B401-1734000A58B5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5200B6-B5BC-49B1-A5DD-23DEC57422D3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0DD38C-7E4E-4AD9-90D4-F99E1962BA42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C78DBC-F283-4E44-A43B-E6E5E814C370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3986DA-7FFD-4192-A33C-ED25E038662C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553E92-E06E-410D-A830-9CEACDC28B6B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29512A-9F76-431F-BDFF-3ED3C5A7DC9C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C0BD08-49E0-4363-A341-0492079BBB4C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C7E335-8053-49AC-8C2F-8A4FBD20F5FD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F82999-5C9D-41B9-A571-30A3B1A7E476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A55625-37BE-4617-8F80-D27F11620B6C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52192D-6C26-4449-A7D3-780665598700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7845D6-0E73-4B72-9CE6-BCC765051942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01EF29-11B5-40BC-BF47-0BE7FD9B230B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D9FC4F-AB5C-4EC6-821E-9048F41DD261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6DA233-6B02-4FCF-BE1B-419860435F07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D647CB-A096-47FB-98B6-61A7585CC87A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4E0C6D-A84C-4EA1-8540-3D3D976213FE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1E9594-2885-4560-863B-C51B737CF1C9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AFCFAA-DC3C-43F1-95A7-AA23D59816F5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60B992-8FFA-4777-878F-0024EBF05A37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2C8F68-469A-4A1D-8851-05F7EC56E092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B8699C-1A20-4637-9DB4-FE011B940720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22D8A6-DC53-42EC-B52F-A543B8BF478C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F08920-81B8-4674-A86B-E4DA7A3D432D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6551F9-8419-48C6-99CA-EBB42C6CAB83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E55253-0B2C-484F-BFDB-96D8E8C959B9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A59B0C-18A0-4EE6-9A8C-E9F2BA119BC5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924CAF-218B-4417-B55B-63E081B46006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AD71B0-7847-47E1-9E44-F14E09F6057B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03E241-97DC-4B12-A5DD-6CF0D36F2B22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3A8158-9EDA-4E06-9C77-747080E44C47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167706-C4B2-4BBD-94AC-F69484F2234E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A899C6-D0C9-4074-80B2-73B3FD2DAB57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814E2A-B0AB-4B20-9B8B-50C2855A7B4D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71376B-F35A-41C8-BAA7-B5D54BD9EE0A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DD6179-9D85-4257-B8D3-FFEB1EA48DB0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8D1AA2-DA40-4739-89C3-449D9E57AE2A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AA10C1-8B77-4500-9991-4BDC779357FF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1BE6F25-0A0E-4543-B23F-7AFAE65F921F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820583-1E8A-452E-B0F1-8C98FF28C766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41CC86-2102-4FB5-A47B-7AB0795EB360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89E534-20F6-4AB9-B7B6-57FD554403F1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BE587F-14B7-465E-B1F7-738363E2C25F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420A01-01F4-46C3-B795-01CDF428B879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DE0D6B-E9FF-4EC9-9EEB-73CF22A87515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72723D-06AD-44AC-BD4C-A4B146D8B2C4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57BCDE-B68D-467E-AECB-F89D644824A0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B5D91F-45BB-487D-8D8D-3660CFD7F969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671B56-3987-4866-B945-620C2A018DAB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662056-5A8D-4327-AF2B-F42EDBB63545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C93D25-372A-4DFB-A817-C75D1F2ECAA3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B9EBD8-0702-4E7F-B13D-5C35EB3290E6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B7C466-3E12-41FE-BC30-957FB29B955E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194E7F-8E3C-4570-A9B3-AAE2C9B5C3BD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11933C-F08D-4E2D-9D8B-3ED3FBF91FFE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CBDBDE-B8E1-4A48-AED5-794312B7EB79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F776FE-D7B1-4B02-B2B7-A1F3E3252BA8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5C9186-4B9D-4AE6-9D45-0804AA244628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A454FB-67F3-4BC2-AAED-7A140A2F30AB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D4714D-442D-47BE-BC73-CCC6F0E7F46E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BB3BD6-ACDD-4DF9-838E-B3B5BCDF1C5F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EC586A-6E89-4B5B-AADA-8BA05D705ADC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42728A-A8E1-49AE-801E-4FAE73C4BEA6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BB4797-1EAC-4C86-9B08-B6493F5F19F8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EE503B-B27A-4F94-9F49-E32239D97EC0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AB2C16-2002-420E-B452-7B90BDA258A4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53659A-A51D-43AB-89D9-FF25BC1D2067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50FC69-642F-46A9-9ACD-3E9C477CA92E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9BEEE5-7D87-4FA6-A5AB-D40AA4A711A4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6B7C1E-DF33-421F-BAE4-96A72689F358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A884BC-AF79-4489-A546-013C69EB3EA3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844B33-1A47-4EFA-8F6F-98F10FE21878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2DF504-AF43-4CE3-B10A-1D0009C5B925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902C3D-CFF5-43A5-9771-EDC6732E18E0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735556-7AAE-4628-8217-7691E275F5A0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A6A004-9BDC-47C5-A8D4-43C5A8479525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88D0DB-9641-450C-87AA-933385F67F31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B256EB-72F4-4BB3-8FF4-A918FD09528B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E57F1B-573B-4C47-977A-8F42257D68DA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2D4992-8FED-456C-B756-EAFA13B792DC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19F8C2-B670-4051-835C-3AF027EBEC4C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F13C3C-B6E6-47A5-8FF6-756AB919B620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0309F9-39B2-464D-9A0D-EA7EF65090D9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8DBA11-91BE-4F33-9795-930528094B6E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468333-D033-44CC-BEE0-95CDD2F9E09B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7827C0-8B5A-49FD-80EF-6315569550CA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8FE664-4450-41F6-B063-4ECFFD20DC8C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BEADD5-2C93-40CE-B8FC-C2C36A0C7236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2778F2-8A44-446A-9617-81DF32A80A26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7A9886-5D4D-4C4E-9681-F79C52078513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A8EEB6-73EC-4DDC-AB05-EABBDA3CDBCA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974949-B423-4DFA-B013-638B910F0B6E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1A2CC5-7627-48DD-B388-82DEB1F6A65E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414A6E-6EE7-4C82-8ECD-F860BBD93E8A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696732-8F4D-47E4-8BEC-AE4400701A2F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350143-9C2C-4E2E-BD33-8DFCDEEEFEDA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73D6FB-021B-4E38-B9B3-F684D822E692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E6C38A-3607-4040-9E53-782B0F35C5E5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1C1AEE-250A-45B9-A9AB-A566B168A546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3D13C0-E302-4539-801D-F3AD83B68C4D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F4910F-5087-4144-AFDC-6EED72882EBA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7D7047-433D-4B11-8093-AB3A9F81C2D4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04E910-680B-4AB4-9F64-E81A4FD54D64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EBF43C-FD3C-40D2-A712-3B29B2AAD9E4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1A8E42-EE92-4185-BC59-913251460EB0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76908C-D28C-49B3-AC37-8A46A7E455BE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FC8DE1-D83F-47C4-9B05-425849A6506A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B6B74A-FEC3-4300-AE2C-CF6A9BA84723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D5DA4A-AE6A-4C36-A2BC-01DFC9E74826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DBE8C3-FCCD-4D29-8001-CD35176BB8F3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DCAF27-9B86-494E-9067-A606A0711AC3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2A642E-4375-418E-B99C-4288458FD42E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709F13-9178-4DD1-979A-22DCC7284957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DE8745-4146-4BD4-AB6C-0461895D5537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3FC65C-390F-42C6-9D4A-90912DAC935B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47BE3E-1A06-49A5-B24C-D075E20D6E5B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B6C8EC-A484-42A2-B393-A637AF819D4E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C25A28-FD2D-4D5F-9133-ED78243D07E9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6644EE-8A79-4803-A3E0-3AB80B5AEC21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45F449-0CD1-4417-A222-A5FB17904E3B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D26879-867D-4F11-95A5-9CC57EF84381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7F0502-9235-4B68-B529-0674E4C2B250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2C0AF5-29B4-450C-8C35-BE30FE48D8A2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2B6632-699A-4FE7-B8AC-86237C2B5BE4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0378AF-A3CD-40C4-9D7E-5E35A9CE81E0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4A06AB-B6F4-4AC6-9C06-FDD26E9EEC1B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C3184C-D406-4D29-882D-EE9CE6586683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1563AD-DD86-44C1-A5F2-5C20A770F69C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81BB27-008D-40AC-9388-176FBC9DF04E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D66979-EE43-41D2-9992-C9B5A579939C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62977B-3707-416F-9C1D-F332EA3B7701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0FAE4D-7CBB-4AAD-979C-C838A12B010C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FDEE11-C692-4425-976A-0683E60F1373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6E9835-098D-48F0-9808-F9B3A84BB4BE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90F801-B694-4398-8CBA-672B07E816C5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A445F4-E237-41CA-97B2-47C57FE7313A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3CAE85-E4F9-4B23-AE91-2BF4CA98CB1E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AEB36A-4F92-4001-BC7D-1A7AB5FD47CB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1D8999-8FBF-472A-BA94-EC02F973B366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AB4FF5-9189-4E34-A748-6D87B769D240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6F8084-1B89-4583-92AF-F07857FBC0C4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73584E-FD47-4320-B77F-2077283A4F78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2647CA-C30C-4E5B-8083-681499B31490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A707B2-22A5-414D-985B-1E72E10B636F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F81314-0749-4FA1-B30E-09077847CCE9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9BEA07-2103-49D0-8BB0-18D25790A32C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8DAD05-4B05-4D59-990B-8C12FE2FD3C2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E53BE5-D4C8-463A-B7E4-468E7EACF8D2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51A347-EEDC-4317-814D-C0FAF24F9829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92E095-217E-4473-B7FA-F781BB6244D2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82353B-A314-46D2-9E29-AA27C215FD18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8742C7-7386-4226-BC2B-75C5AB3BF012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927B5C-5BEE-4A3B-872A-62B301AD942B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7B22D8-728B-4A32-8F9A-B831994055B5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03AC0D-944A-4AC6-B929-814FCB400915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3DDFA8-A942-4C8A-85B6-E6AF598CF76A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C12C67-3B87-4AB4-8FF0-5CA5E3AE27ED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B4B1F1-931F-40F6-9895-EC7B324E944A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0D3877-4B2B-436D-8769-842FAA99F7D1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769C8E-B5F5-412C-A98F-119C0F45CEF7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787292-9909-4663-93B3-F3D26022B6E5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3455C9-EEA3-467B-807A-6D910F0A6DE6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6F048A-AE5D-42D2-872A-54F50C50A641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16BDE6-C608-42A1-9E21-4DF52A4EEBE6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DE9530-9DB3-43FD-BDA7-96DB2E9293E0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73DF95-271E-401F-BB89-4ABF0095A4B7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7C19F8-8E67-4354-A777-FC50693494D2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A405FE-13E5-4E83-B013-12B85924FB52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1C0B12-63A9-4F3F-9A22-DFE94C00B30D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855408-0D45-4EE6-851F-8F022C7C4702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E23897-C16F-414D-ACE3-00EE12636DC4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84157A-E7B6-4E74-A79C-8601C9BC3099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0475C9-3F70-415A-871A-833B88345B9F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6823E5-B16A-46B1-9F00-BDA564E3313C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7D4972-D396-44A1-84E9-51668C86C697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5F3D23-5B73-4D6D-BAFB-95F9226652FE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6CDBD0-B25D-403C-B3A7-375CD73AC3BB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221392-0BE9-47A1-8DBC-410954FC98B9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47AEFD-23CC-4E8C-8F9B-6582B4D7B6D1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24ADA8-DFEB-4C32-917D-DC5C9E9D04F5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D38D5F-B91F-402B-BB39-E2B0EAAA02D3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3BB083-08FC-426A-AF11-B75F75BA8655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0FB890-4019-4C40-B07F-DDFE9776A8AA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BFA7C1-9613-4E0D-8688-AB7D2CF0E570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19A28D-6847-487B-A733-F12CC45DAFF3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A84DBA-4910-412F-8EF0-BFD077865856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85C009-2B5D-4F7F-B83C-61376759EB21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CA2F1E-2525-4E05-BF27-BB8B9B082C9C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656811-FCF2-4CE1-81F4-F693D28BFC7C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C27AF4-90B9-452F-9BD0-BB92B93AC704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1A876A5-D1C3-4E12-BC5E-2D463F1DFFE8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D646C2-9B80-4690-8409-F723F08718D1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F8221A-CA9A-4372-8528-5D619B572AFA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1028EE-5B9D-4B09-8A6D-0B76FF495491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8D5D1E-33F8-4F63-943A-E5146219903C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AEAE30-D6BC-4144-9007-3577AACDA105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48E92C-FE98-44BD-B272-C81B9EF824A0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EB0A75-90F0-4061-AA40-0F9D04B53FB4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B44818-3025-46B5-888F-0D1828CE91D6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748B52-8247-4D23-AFA2-750719101216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887353-3295-4072-8237-86102A4E997F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E22C69-F3CC-4EF8-BAF3-B5CB9CF12CDE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2DD4F6-F310-4D0C-AEAC-8528029B27A8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8B2DB4-4973-4780-BB86-952C554D5E2F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F0E0E8-D048-4D2C-823A-96F8C1408576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A5D0FE-D00C-4F5A-94B7-80D3682332EF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099CA0-4BD8-4008-9A80-A66A9B5BAEC4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AAEB80-5165-4DC1-B808-BBE832ABCFE1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B2B5CA-6DA2-4B42-A5D1-ACF4F4D28EF1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53D7B7-9598-415C-8B3B-3EB18E9632BC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2DF8D8-DAF6-4CF2-93C1-04E3F9CA0591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F1418C-DF3B-4132-B415-17C804AC903C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79B42A-B22D-479C-960C-E7C0CE47DE3D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C4E8CB-148D-4486-B22E-196C55F2DAE7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A9DC99-DEA6-4A72-8A75-913A02246C5E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601CF7-AD6C-42E3-A6B5-ABBB1F63C310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463891-229C-4172-9E03-26BDEBE6C106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792C2B-794A-4004-8A3D-3DF52E9EC281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D1ED35-272F-4828-A5D3-269C30E10011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12E6C9-147A-4686-9476-3EA6E255D714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1F756F-B841-4053-A4AA-4997A4889F11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6DD53B-994F-4868-A729-4D91F885B1F3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480AFF-2278-4583-A97B-56797BB9CE96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A329CC-CF8B-45F1-8B70-157850790B7B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E05CE0-8181-40BF-8C9D-926A904250D8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3DFEC8-A490-413C-A58F-9AEEFBED00E4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92DED1-A470-4458-B7CC-27A3C1C7C9CF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34789C-BD11-46CA-86A7-215D9B402AB2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A4515F-5897-4592-8672-E421DD99711C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6D3B7F-8E05-4496-B82D-371E28F23267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553F31-6535-4C8A-8FC7-0BA7020174F2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26DB87-1692-4C29-92BD-F216E87A03D3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6F326E-D667-4786-A081-A5E4E8A928A6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66B9DF-5467-45AF-9059-29560BDE59D4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BAFB44-5F43-4187-8B08-63F43470AD65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3F0247-B139-4EAF-B384-6F5F83E347AF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2FD5AA-8DB0-416A-B243-E5CA69DB11BA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6A0EF6-9A9E-48C1-9C5E-BFBF3E88FB19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D03A34-A9F4-495B-A8D7-1A51FE162E15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41A4CC-3A6F-4FA9-ADE3-7713CF377CDE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E73256-AF3A-4841-A703-C0CDE3B1CBC3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C505E3-C219-4B31-8CD3-A7DE9098DC49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535849-295E-4518-8AAD-99560BDF9774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28DEA0-E2C3-409D-BDAD-085E01154BBB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A07E37-9F9E-421B-8045-6CCB86060922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7E97EC-7C26-45EB-B965-C95CF5905F78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20BD8D-1A6D-4A4B-8862-E549B2E8B3EE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12F359-620D-4D49-8B72-F8E7E511CE7F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868584-F6AC-4B29-B053-A9513A8CDE9F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9BA88E-4FD8-49DC-95D7-61D09922B2B1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AA9534-EA78-41AB-A366-949B2D1C8C0C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A7889E-D159-4DE1-871E-1B3EB2744E03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AA0769-04BA-4747-A783-1F38F0A30D52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E7D2E5-BC15-41B4-B437-08F41E2339DE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492DB6-3422-4A53-80F3-6824F4B18DBE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4D1F37-7AA9-4A32-8A57-E642F4C83006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0DFE5E-2192-45BA-A810-5313761E0E11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ED6F3D-EEB3-4D62-A46B-84B745A9D531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197078-9A5F-41B3-8CC7-9C7284663B30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31A9F7-305F-4026-A85F-7E325C187610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F95326-3A2D-4066-B034-366BDE5D9344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D15273-E59F-4A96-A39E-8833C748C94D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6D3056-B80A-4B1C-9BB4-4F164D43C2AF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F05DB3-83AB-439B-A7FD-2395ACA153F2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90063D-0D82-4C0D-BD99-D9C63E6EB99B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B74D44-69FA-4601-BEDA-2558A5BD78D5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7FFE9D-266C-4243-9518-20E90C4C009A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306DCD-13F1-48C2-A5C8-82A202C6AD50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445FCD-C82F-45F9-A3EE-4C1BFE4B9CE9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961A91-9079-4066-99CB-107644A0440C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0948F0-C646-4B30-8A8C-97F34A2B2B18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3E178D-C6A7-4EC4-986E-14BC65B9C203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471CAE-D02A-490C-B078-BDE595093BC6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80E0AD-4693-472C-BA8F-AE92A0CD8B67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9464B7-687E-40E5-A5B6-A0E45D1B1AA7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0A64E1-9522-4C6A-BE86-8F01E30E14C5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5815AE-DA68-4AED-BCDA-F16AD98EF8C1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83BFBA-0A79-4B33-8736-B0F74AA9D13C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C593C0-5AF9-4C2F-A97A-570B37C3CB53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98AB58-908B-4C8C-989A-AD83F0452D8B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D3B2DD-6C15-47EE-A4CB-D515115B5D7D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EE671D-B56E-4898-B519-067224BAD2D3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6D5754-B8CD-4EE3-885C-52C55F704B9D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E10C3D-0892-44F9-92B6-BE90A7ECCE10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9B191B-30DC-4573-927F-26D65435398D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4CB183-CCC2-4CEB-8CA7-F06D9809824D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CCBA7F-E1A8-461B-9E23-953A1CE22286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81DEEC-A224-43A8-A2D9-38D7B88BAFF7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2C8B5A-9FD3-47F2-BB9F-79EFC47ACF7F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74BB69-EEED-48E3-B1F7-A5D771D58BD0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AA5578-0CB3-4AE1-A508-6766C0D17AA3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4BBD4A-62F3-4C0D-90A6-9E64B7ACBC80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A733C8-C88C-4EB4-83D1-3D8529496965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99CE31-E821-454D-8DAE-FC76C5EAB91C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BE93F0-3114-48DD-B418-C36542A07DC3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FDC6EA-C9B3-4FA9-9B14-64711DAA997F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F7AB82-6649-4F25-8AF4-D89F95FAA2A5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4E5578-0569-4156-BAE1-3B5AD0952932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8FB747-D955-4DFE-B67D-39CAB9B74567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7A6FBF-9067-4B19-855A-E7FE168B3149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DBD6B2-A517-4100-9322-0491B2AE1685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7EFBAD-D429-401D-BA88-F7555C69F040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5EA7CA-8902-4868-80AF-A91D0BE75250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842827-8D59-4A68-A10A-297491CF23BF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3E86E9-04F5-4748-BF22-DF8070D5721E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535248-29BA-4CF7-9626-9000BFD8E417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C68D49-840D-4501-8E79-152A4AC10BD5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BBC476-7852-4568-B414-9E2716C10A9A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2711CE-50F0-41D8-BE0A-F70F4C53D01E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0CB2D2-17C2-4E11-A943-4270B9E1BCA6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19F7CB-2CDF-46F3-A9FE-AC3E75A81565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5A0273-1404-4173-8D86-5D139819FA73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B45AFD-CCEA-47F7-8298-7C3DC5C97A9F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05CBB3-4AD2-4FCA-9805-F39211565A55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388E35-F88D-465A-9B2C-992C331FB404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146604-30B8-45D1-919A-A4E15A084F19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03BF64-85DE-4660-AA6E-C4E4BB833EC9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478B95-DC74-4D84-804E-858E3BAC1320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61BEE1-4FE0-4833-B96A-620B0B4006B2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D15A51-5956-46D4-90F7-9CF57EAB178C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74F164-0688-4ACA-BEC1-979E3BFB27A4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95483C-14ED-44C2-932A-897A15A55FFA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6F2B89-3CFD-4A0E-8B41-57EA9770F185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6EA974-7E3B-44C3-B5CC-25E00CE52691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8E30A0-51F0-4BD4-BF53-0992286581C4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767907-52FE-4CB5-A0BE-B51037A7FB75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DC6EC4-DC85-482E-8507-B41AA45009DB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80A098-25F8-4C84-B199-4945C3B82720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00FF8A-F210-4533-8DE7-86A0DD3A70EE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E643B6-388B-4E74-8681-B09317CE92F4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A87790-8000-4232-9340-FD852F0BE336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2277C4-4720-4212-8642-7F7AD1CC8A01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190654-1F0E-4404-A171-2336DFBD223E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6DA966-B9E6-45A6-B046-42454A12FD24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FAEA92-4C93-4546-ADF3-38345E3D8965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8AA304-5237-4529-BAF0-F13D7111BC3C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868A97-3619-472E-B657-06B2A2C9AEA7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F69DDA-9641-45E3-927D-B87AA6C9B96D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0C88A4-4800-4427-92FB-B129C6D2B27E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2A20B3-3E74-43EB-ABC9-8C62DC1D1B50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0B373D-0291-445E-94FA-E8685DD79A2F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27B5F1-01CF-4B10-859D-77F9E7D3FFA0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465284-0EFE-4CEB-A5B4-834984DAC85D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68CA1B-AFAE-48A1-9D9A-05F2ACFB4315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86AA48-368B-4457-971B-32282C905FC9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E194BE-B495-48AA-AFA4-D512FA62EFA5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60E114-099B-4445-8426-22D4B666A96B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A3EBAA-0194-4282-BAEB-40F57A2EEB1D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78F346-282A-4A99-9FAC-99089AB3DF1B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047708-4499-48C5-AE33-91B45E88F61F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DF3A57-9F75-4C79-B720-49329F57E26F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16E9A2-F437-4E85-904A-F53F8944DA39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33779B-6668-45C0-AAAB-83BBD56C8A42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FB5C9F-A90C-4C27-81C4-81226867DB0E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37011D-DB96-4D86-B745-2A474D4F1689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FE625A-5421-40F8-9BEF-18EC46414FEF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4969B7-B3F6-47D9-8BFF-E239A8D6FEA0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90ACE2-3CE5-427F-AB0D-53F312D9C601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52E37E-B6A1-440F-A856-4A425413F095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87CAB1-B8BB-45B9-B105-1AFB06A309D9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58ABCD-3E4A-4DB4-8D00-AAFFC6225660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4B4B5C-76B7-4B9B-8037-438615794103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9F88DB-C125-4E20-8F8C-6B5EE8F2B4B5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705035-5DED-4620-A138-7291F51186A0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21BED2-B73F-468C-9876-A2489CD9819C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6E7EE0-7601-4FFE-ABC3-0051164609D7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53776A-3882-4ABF-A1FC-A6A0E8DC4E51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549B8B-186D-4D9C-935A-E859D80619E0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5F7B5E-E8EF-4703-8890-E99601244BC6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2C7DF9-34D6-4C5E-9549-724AE864447D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F28D45-56F9-426D-B6EA-A32CEF173D94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0C2205-DAC6-4A90-953B-A75876C26BE3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8A2270-3994-49B6-8080-5BB640DFA093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61A307-F965-459B-A672-1CD21C6E916A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D234C6-A754-409F-8733-EADC235A95ED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7BEFA8-A550-4386-9C64-3DD61697F6A3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8F8B03-74D7-4E3E-97B3-C4819D981AA0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288897-16C0-482C-AF67-AF3CA791ED17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39A844-0A13-4F12-B83A-0FE108F1A26A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82A5E4-1A3B-4449-A7B1-FDFE2EAB2F3E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9AC3BA-9573-4571-8FB8-2299D9BBA4E5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0D2642-3CC7-4067-B9AD-BF7F98584602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7AF6CB-86CE-4B75-B5AE-36888AED52EE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E025C9-8750-4703-B997-B3423DEEFA21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FF7C9E-EE8C-4AC1-BD29-F0503DC2EBAF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127825-3F2D-48DE-9366-FFF59D7324B3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B8C094-2902-4D7B-AC7E-E656C2E4949B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9E1D06-F5D4-4F51-B526-70F1F797A55E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930DD9-98F8-409A-9B95-53BF8A112B00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23DE02-1658-4994-843A-85337E09A874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C6FF30-197C-44BC-9608-3C683F65401D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D31C87-6671-4FCF-B976-CC80AF46DA85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D6ED87-2AE1-4B57-BC9F-ADC09B3609A7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1D6AD6-0E45-48B7-9037-9C5829BBB0E6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42899D-2507-42D9-B1A3-BEA2E48BD29B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4E1ABE-C3C4-4AA7-B6D3-03C5A4CE0593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F7306D-B213-422E-898C-F803566EE020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1DA91F-6DC5-44CD-98DB-EBF55603F234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76AD3C-F499-4F69-9A0A-204FA4DC4AE1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5A0C7A-D2D4-44B3-BCCF-B3BD17571ACA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1DA460-5806-4A87-B684-4CE9A6977CB3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754287-5923-47D0-A490-D34AF690C5EA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ECC032-66FE-462C-8E81-7E17B7CB5B09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7DA5DE-4230-4505-BE4A-C90680188E29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A4C999-2437-473F-9848-4504B3131367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422CA2-EB41-4803-9735-D8C22D1FAD76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6ECB41-4081-4CAB-AAB4-2921821B2582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5D2848-CD83-4798-98C0-7111FA521EE1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4A84C1-D420-434E-910F-DE7B2B9BC866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D19923-FCCB-41EE-A806-C49BF78FA516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6572E1-C1DB-424A-81CC-16770DC3E850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CE2AAC-CD9F-4A68-BAC0-8D10147374A0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9B1339-5F57-49FA-ADFC-097B8596C96B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865384-481E-4337-AC87-AEE4EB6A1655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700A58-E14D-4B7B-B0DB-B2627847B812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9921AF-4718-45F7-8FB7-14F3A762DC98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631DBC-BCFA-4F46-9D27-FFEE7AF8B6F8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AABF55-DAF6-4E6E-B8AF-3AA709D2112D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50480C-2070-4CD5-A7F4-8D2478A26381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57FEB6-B331-4B0C-8DDD-B5876EEC9755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52A35A-5AEF-40DF-AD11-9A9BCE78F322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CFF2A8-6FC8-40D5-8AC5-F0509DC0E0C2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50F078-F6E0-43DC-B63E-38518079FAE5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A5A28A-46D6-4BE3-BCE9-CFEE83EB5B78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DDE36D-E9EB-4509-BF86-F816368AD4A0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8442E6-BBCF-4CB0-84DC-1C96CA898B6A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9E164E-B5DE-4C22-906E-5B63D843CAD8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7D62C4-EF61-41D9-A243-723186FECA1A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188169-927F-4540-A7DC-783F76BF1ED5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DA26A7-A24B-4224-B80D-E48C201509D4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95A697-F603-4317-84FB-59EDA5433AC1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31B5E9-3BC4-431B-9796-11BBADB3340C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BBD7DD-174B-4887-AD2C-5B0255704168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4EF70C-C9C6-488E-8D3A-F91B6692B3B5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3B66BC-6F48-46E8-8AB8-39CC2C2FC4EC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9CCD72-340C-4929-985C-4E088A39856B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2A1A7B-03C6-4ADD-8639-57A0DE65C5D6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C92F51-9766-46B5-8B97-523E30F5418B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CA4BD0-DB6A-4636-A005-C6F3CCBE1B44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0B43DD-F883-4F81-967D-BEAEF20FBE8C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565CF7-6F79-424A-A91B-82356AD5DF39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576BC1-E741-4D13-A57A-E59CEC0ECF7F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5F711A-FBDB-4347-8D99-A3088D8B5E31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A0AFC5-5401-47B3-87B5-AA22E508851E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97FD34-2884-4DDB-BAD3-92FEFB5FE054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84EE5E-481D-4695-B475-CC206D230CF1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EA6AC1-2E78-426A-A2EF-378B2CB2B8C0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A51FDE-4E99-4C35-B1AD-CAE244E7C605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AB3F3B-4F87-4225-8B1A-47B84CC441C2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D9FCB4-AF74-4850-9744-CC8943A89199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56EB10-F4F7-41E1-A5C8-429DC09F5779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7DB473-C5CE-4FEB-A234-46260B9A1E65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F84AFA-6984-4278-9696-68AACF532CBB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0ED115-61B2-4ED7-A424-1FAF87A1A38B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BD448A-2CA6-435C-92DE-C4287CDA5275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B9EEA5-8BA6-4770-91ED-20312686D751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FCA2C2-5A44-41E0-9C05-7C632A6C3774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F4731A-E329-45A2-B306-71F1C4450B26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FBAF9A-3BF1-404B-8E11-84D02C9C2226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986CAA-0F1B-48FF-9A96-53AFD6100B4B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AE3DCD-4D09-4097-A988-410376B8ADD9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EF20D5-8B4F-42CD-A9D4-550833EAA85C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1C22B6-BB63-4E10-8DF5-C4EFAC48FA1E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ED6CB6-4088-4104-9C62-E1B462ECA906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C02261-563B-41CA-AE2A-DE3EDF1D6CAC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DE298A-0153-4B92-9A7A-3D0BB380E706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21A55B-79AE-494A-8DFA-61C40E9086D4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83369B-0D2A-4579-90A4-A6C070317682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436B22-12B7-4616-9D03-20C48A8D01B4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517AD6-E3D4-44D9-B104-72D2797A113B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B30CEB-3CA3-4856-989A-6D2A4F7EE436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49A8ED-F055-4AEC-8106-03CA214C4327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A3AF50-FC42-4299-957B-D5BE3711FF96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90F7DC-C253-4D3D-B640-3F8B65B23BDD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547D02-D03F-4877-AF44-419DF4BB4B53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83684E-61B0-497E-B9D6-2E63EA78F449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322B95-10F2-4ED5-8994-E2023ED66378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218D4E-4A52-4E9B-8950-56B93493FAB2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E16905-91E0-4A77-94B9-C4FEECE28694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AEAD7F-BCA8-4CCD-B2A2-268ABE658C30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1143E3-7E95-44DE-95DB-C839A597BDE6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54E877-94FC-439E-B4F3-D09F8C957529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D338C5-C0E9-4921-867F-8BFCA583A72A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2BB439-8F36-4813-B782-90AC41ABB42E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7D7243-2B82-4C6C-B070-A17F2E307BC7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CB8F13-D7FD-464F-BA67-82B2D2597FF2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0B2E81-92A4-43D5-94FD-6F20728E2CBF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B7FC74-24F5-4EEB-83F7-3B21F1D76EF7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0E3C27-BD38-49F6-9BA0-267399C08038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BCB411-6055-4E02-8F81-4A7A152A5242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8E0B06-524F-427A-8912-E8EF3C41EAA4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A4FE0D-958F-4666-915E-82A756DFB6FF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A294C7-2AFC-4EEB-BF2F-C344BFCE2D29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CCC35C-C2CE-4477-ACBE-9B19EB34D774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C79229-FB06-4F5D-BC4F-07E0FA54086C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AFE5C0-076F-47AF-95CB-18EAD5925BD4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49561D-88CD-4B06-B932-37933482134B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DCE339-49E5-4AD1-A090-9D2EA5EFD9A8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6A93E9-6664-4BE6-A257-F899E0D6DD37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0FA8C1-78A8-457A-9F78-F4414862C11A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500A89-83DA-4EB9-BD89-DE46AAEADD9C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E69AC7-3E9A-4390-A0B3-7EDBD2CC3895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ABD9A1-A857-4D68-A679-7AED998CAD92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949A8D-133C-48DE-AFD2-25B9BE4247CA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37F970-025F-4530-8025-4F1EE09E7A27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EC972F-0344-4DBE-B1E7-5D82B03B067D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054658-D6B6-4EC6-8494-2EBA2706C05B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680507-9455-465B-AF14-62F007A17329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DB4D5D-AFF3-4D7F-BEB2-D7EA6F3FE4FD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9D0E98-A1F2-4181-B9CD-A8D363B4C602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FF798E-EE9A-412C-AD77-BBE3222A6E50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7E0EBA-834D-4F42-8625-99F79943F61A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90DA70-3FD2-495D-9421-881E234BC669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52D7ED-58E0-4F8F-9249-80FF5F1B49B3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453ADD-8913-4680-AF42-91347F21981F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A4F41E-84BB-437B-9EE9-DF00EA892D46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690AD1-B556-4E6F-B4F7-A2EB4D6D1F3B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C29417-6ADC-4C6B-B72F-692C8EDE866D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9FB252-6AC9-4450-AECC-0D1CBCF7F7B3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B14142-DE3E-4062-AFB7-542B623ED123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A8A5AA-F280-42D9-8764-2A1D7E5F76D0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2F951F-5445-40D9-96A0-BFD688D1E9D4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21F2B6-B2BA-462C-9DFC-F3CB027484A6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21A1F7-77ED-4762-B59A-B07F36453598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A13FF3-7E14-41C9-8DEB-F8AD83A92446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CC6C70-D887-48B9-8C72-3CA7A2B5F22B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4BF5D9-1FDD-4447-8619-9386B308132F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EC3BEE-3761-44FF-94ED-7D330294D541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3CF4DD-048C-4E42-8D40-9DEBE803BCCD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860F95-7CC6-4105-8E4C-4E1AE89484F4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4E98BE-FB38-4763-98AC-643919D1D77E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ACCFFD-C096-4A17-93B4-E32C18AF3F57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CED331-A44C-44CE-ACBD-F4A7E4742044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625B9F-43A0-40ED-8065-9F3BB77C8CEA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EDD256-17BD-4DAF-8436-AA95D174827E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1DE430-E6F9-4501-93AD-F291EC74F983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1ABBF2-ADAB-47DD-8BE5-066948845A7A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881002-E7F1-41AC-87D6-D11FAB93D53B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2B7578-B9D5-4CBE-98A7-A330E19C805C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F3CFF8-D8D5-4F87-9268-D5693F46A657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B45889-F12A-40BA-9089-BEF26E19BCB1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2E67E8-6C2D-4272-BF74-1100714F7F80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35B980-169C-4055-B728-5F343533DBC0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867328-CF8E-4562-8003-5A300568FE94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BEB388-3157-495F-83AF-787E41E4B32B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327E74-5F69-4FA5-8D05-1322B981694D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645108-D651-4BB2-849E-6ED476B796E9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2690D3-B032-4FEB-9225-91D8C0A43373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DC05DD-9B10-4C01-8F75-4D8ABCFBA168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784384-B078-43B6-B0EC-9A43C868A062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91F3ED-7DE5-4714-B237-A0BA01AC545C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4340B9-6A74-469A-9833-7747A503FFD0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6C4270-6009-4959-ACFA-FA3A57C6308D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828C33-52E7-48C4-B65D-67A2BC8B6361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88D478-D025-4C2C-8DEF-9F43F3C2DE5B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9ED1AF-3165-4251-828E-FF37F02663CF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235EE0-EE62-4890-AC75-C30EAC8941C0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24ED23-F7B9-4FC7-8302-AB76414FE2A1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0442AB-2C25-4418-A078-43874E41AD5A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56A4C8-B902-4BEE-A28A-C6E0C5193BB2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78D6C0-3095-48EF-A2BF-E4EAF28EC035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159B43-0B71-4B05-A893-1B6E7931BBE1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CFAC84-E8EA-4DA5-99CF-18161190C686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B5E00D-5254-4157-AE9F-968738D527D4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F3375F-8E1C-4704-BEEB-108568F718C7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D312B9-2D77-4A43-873F-946CE1653C6D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FE54A2-C066-41FD-B463-F6EE5AF24B93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62DC3F-E1C4-46B9-8DC0-83127FF3A628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7A4E25-A743-41FA-BE9B-5E04FF237505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CF80B3-E3DA-44A6-88E6-7E5938EECAFC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64C604-5A2F-4C9F-93C4-4E9F2CF93591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BA09BB-71CE-43BE-8654-289435BED61D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8C2C5F-19EC-4218-B279-16EA6C564405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52C27C-38AC-4488-8597-E3FEA90BE3F1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52A9FA-F92E-4A76-8816-6147F1C82611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0C5A55-508A-450E-B239-54431C42B3AE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A98F02-E4A3-400C-9D70-42D55C42FA23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1E493F-ECFB-4EB9-A8A5-45252F07A68A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02ECB3-426A-49B4-B099-D0DB885F652C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04BEEA-16D1-403E-9CBC-CB52B32C2C5C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6D875A-A405-440F-B85C-8A6411E6FEAA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1AFD87-2F4E-4A3A-9339-25C802738B7C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2AA8CF-DEF9-406C-8CBF-3F21430A5738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2959CD-F948-442F-900A-340CE6577167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BE9596-0F9E-4690-8D2F-9989F1FA9314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3A4555-2D29-4D4D-BBA6-5CC7012F67D3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6C24E1-80C7-4A41-B8E3-E93F2352FEC7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00A28E-8615-4C7E-8718-C7CC1B8E1081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DDC777-2245-460E-B5E0-248A44B8821E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71CD60-DDF6-4AE7-B2FE-68AFF691175E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9909AD-1A57-488E-9323-7EFCA9E84B88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65ABF2-BCE1-4835-BDB5-0F9175AD7FA6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19C909-FE26-468C-8589-27F1B208D31F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764D37-C987-486E-87B4-3F77B8A9A25C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A5F4CC-77B4-4656-9BB0-005D666CFCF3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306C8B-72BE-4034-A833-217C9275E881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36493B-DA53-408E-9C37-769FCC888885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F6CB38-A24B-43FC-BD8D-180F44D8E338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FC7CCD-B7E1-48A6-A137-E8961D5650AD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BDFD39-280C-44F1-A952-12F523ABDEE6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278912-0552-4301-ADC8-5A7BFACFFD92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7AD999-3625-40AA-8882-94AD3F955265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ABAC83-2851-4E22-BAD6-C82385473287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B12CB7-92E1-4856-928A-EB76718F9925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D98D48-1B38-4DFD-8C10-25E742D92644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D4B4AF-A2B8-4169-98D1-62D994A8B7B1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D97070-311E-4535-8A58-F851767D2F7A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49F293-857C-42CF-8F22-F5B3C269F5A1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EE9831-6035-458D-8518-BA4F23A58B22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71E18E-FF53-4504-A34C-A793B30A9CD7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1CCD3E-0EBF-40C8-89C1-D779BE8CC5CC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87E170-A828-44DE-BB4A-754DABB555B6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6D910F-712D-40A3-A101-EFA0714FD42B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78073A-5E54-41A3-9565-8E5270A0EB69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BF2492-731E-457A-A444-15FC39A94679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B0DD5B-9DBE-477E-B35F-5182D214538B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1FDCAD-10A0-476B-9DE2-F1151D397738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626E06-7131-469C-904D-8A8DBE962681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9F5E19-2CED-4574-A1F8-5049761327EB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78AFD7-4E80-42FB-9E88-C7519752DBCE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E431C6-C617-4247-875E-8D6F3808ABC6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715622-D1F6-4E70-B990-A64F95C4BB3B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B10D62-17B2-411A-A7F3-D9F1711B4922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85D736-9B64-459C-8B21-382DDB1AF64F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EC6372-4A39-494E-A9FA-8E4250306ED7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837471-B05E-4120-A577-F111F832E9CD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0C6086-3C49-4DBF-AFB5-62F3568537D6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E68674-0CD5-4B5C-861D-9EDC68EFD30C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1039EF-146A-464D-A2D1-0C7E74E69E3C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7ADF3F-69FD-4736-BAD5-865CFF7381A7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9D4B03-82EC-4667-93F1-E192EB4DA88C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FED964-2CAE-4D2C-8CE0-C76EB28C74AF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4E0CC3-60DF-42EC-BF0E-1FAB98E1BB72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3DDE72-7302-413B-B45F-872E648FB2AC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DB6FB2-55CA-4E4A-9AC2-7D20ACFF486F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DA7FB5-B9E0-461A-92E1-AF494D9DFE85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6FFFBA-3EEC-4C8D-A13D-3166B008636D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4B9FE3-BDC8-42A7-9AD5-F00B07AD9193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E695B3-B757-4CA9-9D03-68F9538D1245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0FE720-3D88-4248-88EB-9C19275DC5B7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4F51C9-665B-427B-BF34-4987080BC24C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D5626E-3A94-4596-A42F-3B49887628ED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D2705A-7271-4032-9CFD-EAE259475135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E15533-6479-43E0-9F66-C54023433AD5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8C7271-65C2-448E-92F3-FCC859A4EB48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745518-8860-433A-A870-25FF2BF81CA7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46F744-292D-4A0B-BC34-E2DA786A2414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4D6709-2B20-4F1D-8108-F93F4E37FE62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DC61BF-1772-4ED1-B01D-13B96875E566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4CBBD3-0C94-4C9E-8A26-C98EA9CD5D9C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1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A2F75F-C1F8-45C8-AD3E-863F7B529E1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1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236F39-B0EB-49BF-B578-D3EE06B10F3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1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2F8771-8804-4157-B882-086D4F3D0DE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1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818BF2-F25B-4791-BA64-7FA2D05380E1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1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02C9BF-215B-4BDA-A89B-87A64635BFE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1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504FB6-7FE7-47BA-99D4-D8035289656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1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00BC4E-FD60-4941-B7B7-7DF19582CC2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1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EA8B2E-C9D3-4ACC-BAA7-4764B0E7C41C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1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11FA1D-A199-479E-BC2D-7D8F7945D2A0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1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4D77F6-75AF-44CD-BF6C-01C5B0B95559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1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440A5C-F34F-426E-B646-ED7E6D9E115D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1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72A3E2-4372-4C60-A346-F35C382D0C49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B55AFD-FAB9-410A-A131-7BBC5E6DC58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F8977A-2DA2-4ECA-8779-B67BBBE6BAEF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8A36C0-7558-4EE3-9862-17A335BFC7AE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4C0404-59DE-49D0-A57E-EE171E8B0006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3CA27E-F412-47AE-AC84-EB5E6BF24CE3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7F9735-AFE7-4D35-A993-4A999D1998EF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1E9450-A32A-48D5-BC37-0E6455E74C8C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D261CB-D73C-4821-9211-50776B3C7089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CCF7C5-4F5A-4982-B15A-EBDCF0EC0E0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16478D-E8BA-4F92-A250-5618634422EA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19907A-9B79-4E35-9878-1FCAFC87DD8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C7AD7E-69C6-445A-B485-B84CD0F394CF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E11676-CB60-4AF0-B2E7-6C40039F4D5D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DE55AD-8609-4871-B9C7-1E31DFD6ADB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F495AC-F964-4564-9FCC-49B18637CB60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22BB2D-9A17-4C3C-B6A3-54E3F1EF0200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FF3B6A-A6E1-4AED-82CD-B0DEAA2F141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3DECF6-4CCE-474E-A346-ACB5EA5CE409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064201-5570-4E8C-809D-738BA6D6264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0C5309-45E8-4121-AFB7-4FB337A4539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A3FD99-7BD7-489D-9B94-F0C9EF6FACE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79B9D5-F463-404C-BDA0-C137CA80BFE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6EC031-85B5-431D-B8FA-4D3FF4F80B6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B9C033-3942-4722-BD5A-5D40C078F3E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76572E-26CE-4677-88E4-981757CB308E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5969C1-BCAF-4695-BB73-CF4ADB9D1D2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C07706-06CF-41F3-9C47-B6CB9ED14F2A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854AD3-4420-44EE-994C-0DE858FE586F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663F0C-5DA7-43C2-B834-A884FED4E41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ED1DA0-470F-4153-BDAB-5A04F56A965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38D153-BAFE-4F6F-AA7B-0B434FCB668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C3A664-37BC-4105-B828-9ADE80ADACF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AF2C0D-F254-49E5-9783-97B7B2B93DC6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925507-F850-4615-925C-2024ECE75EAA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225554-4C7B-4FE9-A11D-60D8C8B55FC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A6873E-71B8-4500-B656-127BE5E4ED06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E801B6-973E-44F2-BDFF-D21B0901401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039E84-509E-4BA3-B11E-93A03709A0A6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B0F030-9D68-4D26-B2EA-E7C3A0779B79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E6E1EE-8F72-4CC0-8E68-E2A1FADCB133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4C4628-3835-4D33-A293-F3070221989C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795ED3-815A-42F9-9BC4-B83D5DFA490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DC9F8D-4848-439B-8F9D-14D803CCCCA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5E2C4A-058A-49AB-A6F9-B915FE5E43D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7083BE-BE4B-47F7-A71B-6275780AB316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1A34F3-DE17-46B3-9AA5-3B796C2A96C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838E57-F34F-471B-94B4-D67F3AD605B6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79153C-E619-493E-B74E-73026518D6EE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D60DAA-31C6-4C5E-9C03-CA3FA27110B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FCBEC0-11E8-45A6-B8F8-9C7A5EB77DE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78AADC-5BC0-47D4-BA86-F4E3A2D9EAA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557F63-D1D8-4141-AB93-3994323791AA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205118-D7CE-4FA0-86DE-DEA144927C1D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1CCD6A-EDC4-4E6A-BE05-6627F1647EB1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8B8F1B-517D-4654-B02D-FFB658A8D141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9F225B-96C8-41D4-A675-9999B398972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FF595B-FA66-4D96-B57E-47595BCD1AAD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ED7535-11AD-426A-8E70-C4AE8C3F313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C91C60-431D-4C73-980A-6FFE881662C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BCEB5F-FF94-470A-A403-65D4A63FE29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B9E129-8826-49EA-B6DD-7F7D49FCE646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B3AD8F-CA27-4723-A896-31C6BBC598E8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56B13A-5D34-4A6E-BDAE-0ED518F39C29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4D5B6F-4732-4FC5-8711-1B3709777D68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BCB606-B911-4297-9748-EC89C4E7CB6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5C48C8-ECA2-4186-B2CE-3BC7E8A12F56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A5C9A3-ED85-4A52-9D6A-CDE560DD5058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6BD11E-BDF1-43F6-B585-DE1BC9443C9F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3B199D-2AD8-4B5A-9B94-2E07607478C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8C731A-4095-4C7E-8937-90109CB8D35F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66BDC0-0AF1-4581-9250-B06D5578D019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498E1D-2D2C-4A07-A45F-2FC6E5D5E65C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0C4BAF-C8E0-482E-A558-C68B9289F84C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A36677-88E9-4699-B764-8BC7F7B8563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7CABC3-50DB-4E74-BCA7-510F614CCAA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C229F9-6F8B-42D9-A2D9-0CCB5808466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396F33-A210-4A0E-B1E2-4FC1E925A3A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2A6B1E-5668-4EBE-9246-6138F4CF6908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A85887-BB6A-46BA-9C74-3EA5D4CE6BEE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356EB6-3CA2-4224-A14F-6154078C819F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48D023-D8AB-41FB-B76B-FADA4AC47A3A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9E1CC5-DA7F-475C-AA93-B708428164BC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39EFCD-932B-4151-A101-229F37B2E990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3B949E-53CF-43C5-BB01-19AE0B660243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3D48C1-B6D6-449E-ABB5-D464D839E4D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703D6D-DCD7-48EB-8534-EAA548FE5CEA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3293CC-CEE7-42D5-990B-3869559EDDB3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C5B403-80FF-410A-8453-6E055B0373B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E20D85-05B9-436F-B4CB-22B0F0EADD5C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6F27A3-D4A7-448F-93AA-2412CCDEB3C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BA037A-E6D1-4137-918E-52B0324A1C1A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194A08-D19F-4F86-B3C7-B7FD1554BEAA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98E6C3-3B27-4AC7-8A5E-A622A2689FBD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3B89BA-1349-4A02-A96A-535946A49BD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244285-EA20-44FC-A5B2-9F3D7B4042F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DC4E35-FCCA-43D1-9F6A-B74C73FD3913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2BBCDA-B942-467D-B319-4149F71CAC6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50D3F6-3D78-4725-97E7-C10D11EA50A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842E9A-9DBC-40C4-BDED-176662F2D4C0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674E03-6F56-4AE2-BD24-475900C233FC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674166-8B2E-41BD-9E5A-713564AD1F31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7681E2-4A3F-4089-A108-1ECE16D7AE8E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81FD61-A300-41A6-BDB4-C0C76537CDB9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83FC37-7A9A-46DA-A385-35AD3FA436BD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DD40C0-F877-485D-841D-01A7910026A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779BED-3682-4F22-89D8-387413C1D9C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62AEAF-4BA3-49CA-B8AA-73BB58339BA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E3AC73-C28E-48BE-B2C6-93B7E21791D0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20F636-F46C-4344-A0C7-6EE7824CCE06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8256D6-2DDF-4D01-8E94-3397E2DB2891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17BD5A-5B2D-4A2A-8430-8506AD79CA9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9EC240-F1C3-4540-921A-93952B9CEDD8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FB9652-4657-4ACE-A2DE-9F95C45E0449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778611-D861-46F1-B2CB-5B6B5067C67E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E6EEE8-C58E-43F5-BA7A-11168405525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30478D-CFA5-407F-998E-BDBCF294095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9910F1-84D9-4265-8903-DA9897397A4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E5FA69-C812-4833-9CE6-B45FDD064DDA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31C669-81F9-462D-8012-28F9D0430B18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77A82A-4966-4AFD-97C5-99D0898EF196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7DA587-F7CD-4EB5-8107-A12CD25DC57F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BEC365-EFFB-4764-828C-AEB4F00602A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31B90F-5CF6-4E6E-A294-9D6AB2D602F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018BEB-257F-42DF-BFFA-F85203546913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F6F4D7-ABEA-40AD-99B2-CFB3DE5AE64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AA4834-7096-48AD-9F35-61C6522C3BE6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AAA747-B6E3-4A96-90AB-F03687A9041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422AC4-E687-4EBA-AB8B-C4C8E63B47AF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38E9BE-156A-43DF-8D78-4FB3AB2CB86C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109CFE-C54B-44D0-867F-A0BC270B8F0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BAFF12-8479-4904-B489-09E474370FA6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E9162B-6A39-4F2F-B637-8C40C8F242E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FC3C48-8086-4A94-9A01-11A0E9515C91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25D164-DDDD-4971-ADFB-660E24E59DCD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485729-8A6A-4387-A6F4-AF89DD7EE993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2C38A5-FB46-4295-A8DE-682611B1C39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EF6B47-49F9-4F9A-BE0D-3FB96F19B843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305208-45C2-4A89-8F70-CF727E3AFE60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B4367C-5CC0-4FA7-B5D0-E9C7E2C4244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CE8D68-8808-4272-A8C0-5BAA9904918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CDCB0D-0AD0-45AF-AAA5-EF9B2C05A6B1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F9E198-D8E5-420D-8172-DB13525B706C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938ECA-3819-49A8-8E8C-50050ABEB599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41899E-056C-48DD-8D3A-D411377B116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EDF4BF-186B-4D97-82D1-A934F2621F2F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D231D6-D4D6-41EB-AC32-447AAED47376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6DC503-48C8-4680-82D6-2A418CC20B61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E0A272-C241-4846-B058-E18C5F046651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11E0AE-A889-4636-9A8F-BC46DE7E8670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983699-5AA6-4863-A8B7-317BEC5F35D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96C562-08BB-4D2B-A1D3-551B120328C0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70B98F-DDBF-4AE8-A092-28A9570E59BC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BDA54D-A6CC-4FC3-B7CA-69A2D809C60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DFB689-EEAB-4EC9-A56D-EEECD24076C0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105B3A-6A2A-4F34-B370-BB1441CC17D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46D768-BD41-46FB-90A3-E8B36D64288C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0EC463-B186-4A42-89E4-26DBE91AF093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6C94E8-084F-47F9-9A3B-8F7B304FC07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E7BE90-C5B8-4757-827F-CD5EFA9CA60D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09EE55-7F48-4E82-8C6C-32F935A8D37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933958-1964-4CCA-8502-83ACD77724FF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18C269-78DE-4655-ACDE-5A32770E275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45AB80-B66B-4403-BC93-9ACE51E99706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C1390E-3B09-46EC-8370-5C04FAC88D29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73586E-FA6A-46B0-A8C1-31D02086C188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D746F9-64E4-4F48-A868-D2CE05B914AC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099131-A7C2-4FE2-8F5B-5B1A40D59A0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2CA6B1-3906-42AD-8A6B-60DE53AA2B6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353AF5-4AEA-4024-875A-B88CED1C8820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65DFE4-9C9E-4344-8958-35CF16E1F65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40257E-EC66-435A-9586-FCEF447EE54F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006F90-EC5D-40E9-AAB8-8A27901C7F9A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3C4C5A-744F-4DA6-AB1B-49FC2D92BCEA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9E7167-6480-48CC-AED9-FBCC8EC0E13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C05F31-AA3C-40C1-9CAC-01CFC9FC76A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6D74EA-542B-4420-BC20-F1A5864A862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24CBAF-A372-440F-A899-6EA733DB206E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4F4E13-F5DF-4155-B376-EF1F4FDC093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4BE9BD-140E-4EAD-AB65-D1EA55B07046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510AC0-565D-4898-A132-6E14089661ED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2C52EA-90CB-4474-A46C-269AFD554A1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85CCE6-D9DF-40B2-8D2D-BB04B391E37E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04725A-C137-44AA-BD1F-53E3F0DF6E31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3DF09A-3742-4E2F-9745-CEB0AEFAF553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BA4755-3BDB-495A-9F6C-ECA9D2D347A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FB40D2-3465-4C20-B110-4E23906CBA3A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447A57-5B72-42F6-88AC-8AEE4D58BAB1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E05B64-CC08-40F4-BC5D-62A63F09CC4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381269-044D-4E1A-99D1-EBEB384DDE9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71925D-8E1C-4632-9FD4-308DB80C0D80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963295-4A86-4E80-8293-CEA6A042FE43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C880EF-374E-4B5E-BB20-FBFE3251F45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10565F-6892-4FA3-BF54-38CC11C8C4ED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5CDC3B-9A36-4EDC-9D37-41E23297BF7A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D95060-3346-4209-B721-14633411E669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E639FD-FA7E-4F36-B29B-4C7AFB150B78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1F96AF-F5C8-4790-A209-6F2F6C2F06DF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400EA3-0EC9-432C-83F3-2CD366FBC39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D17B01-5904-41BD-BDBE-7678986C3799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FDD782-8F0A-4BF9-A664-F2BBB5A42B5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01127D-1D95-4B06-9819-DC76BFCEC72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431A07-61C1-4B14-9E4F-4B1156DE9E0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6B81E9-B779-4284-A3E4-8CC525B22E48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4490B4-2EE6-47BA-976F-CA42BDEBABE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8911ED-C98A-4038-890F-D1DB140B5E8F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E8F6B6-5947-400A-804F-BF403104686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B955B1-57F5-4BCB-BA37-BF70FACC6C6F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8AB2E3-4A3E-44AD-A027-123430D5CEAF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0C7123-1515-440C-A7F6-897E801624CE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BABF0B-5DA5-4C76-A9EA-498FE929EA93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A56CE4-43FF-4453-807B-05F669C63F31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0E43CD-664D-443B-834A-B152ED4DCF7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EF10D9-95D4-4101-95CD-AA50ABF8F54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88CC89-5F97-4035-A47D-C7E669EF8721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A70013-0AA3-4E7D-90B3-3799206F26C3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C67840-2861-4F68-A815-5309F1C89C29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99F034-CA16-49C4-B49C-A686B7271FF9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BD60CD-5546-482B-B30D-E6E31105347D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9D70D9-033C-465F-9737-5686E6F8B8D3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CDF32E-CDEC-49CE-B901-D13A0D953B41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606E05-4301-44D5-A5A5-21D28DEBA8CD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C73E7A-5C50-46DF-89CA-AC29B8D9DC2E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155B76-ADBD-478A-AC8D-7F4648D1C64F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7BBA4B-B289-43DF-B503-0B9B68F37D9F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927977-A399-4EAF-9D7F-9AAA6B5F240D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2557D3-2FB1-42DC-9A19-17BF4879E641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ADA8F8-A2BE-44B8-9E5E-8B0DB0258F7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50D0F8-C5E4-4D2B-ABD4-B748EAA05340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95A5CA-0A54-4FBD-8D63-2C6586C6D1FC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50E403-204A-49BD-8B01-27F7128A9EC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74A068-62EE-47E3-9598-56511AEBF7B8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37050B-07AB-46CC-9BC6-A70AD97B8CC3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DF01BA-5716-4109-B399-0C556114140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BFA66D-6C4C-40F4-95B4-C784BF4838C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10C384-DCD8-497F-A03E-31BF20C3179E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81F863-5873-4750-B42B-D02A06933C70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EC744C-4AA9-4A96-8C07-A5C389E08FA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C89E77-682F-4F55-A10A-21DC3A2D0C40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BFB7AF-34AC-4FAE-BB15-D6EE3131B471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C1143D-12F1-4563-A174-D9F7CFC4BF7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152A67-19BC-40B1-81B3-4F949FE4E163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CFBDCA-DBF9-4293-867F-6F9F655398D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0469B9-D744-466F-9F8A-324771E317E8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44CF43-BA7F-470E-88EF-197FC349136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BE736A-7C10-4DE7-9B63-B9163B9481E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37E837-FC96-4827-9F04-DF9A9A84EC58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37E599-129C-4AAB-BC5A-30A8FCFAB0F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6A70F0-50DC-4524-9797-91265D1FE30F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D2BAE7-7AB5-4589-9CF6-C9090E7E6C9C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D5A7D9-C1C1-4C23-87DF-D44F129EFC41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E6ACF0-B767-4A9D-A862-8EE84FB24C1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DA15E8-5B7D-4E77-BC85-CEBA86C9FFD3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A9595C-B665-45F5-8C6F-C883389C1E58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8329E1-DCC4-465D-BF83-41386C4C80F9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C454DD-E01E-4688-BFF9-5F584517AF21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9FEC62-5C0B-4B93-891D-00808A0B425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E626C7-D2EB-4E3C-B60F-7A4B61082040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021777-F5D1-4128-98D8-604F18B62969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66282B-95E7-402E-B7A2-F4316FC8166C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807195-EA1C-4347-8EE3-3B2B4121BA4C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3597F0-C6F0-4BE7-87BA-47BDE769B868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E4B3CA-5F59-4B20-AD7E-59487D2688BA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517F2B-8BD2-47E0-9088-A2040AE7052F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CE5785-6635-453C-9E94-F5D06991609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018687-C506-456C-86EA-E1C99FF142C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26D8D3-989B-44E5-8938-4CCB52FAC58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BC0475-9DF9-49B8-9EE9-E8F5B54E8E7D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C1EBD4-2477-4D95-BCE8-F42A3BBAFCDA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F4554C-E3E8-4F06-982B-439B759BF53E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779F64-5FAF-4CC2-908C-C164519DE9B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F72980-CAE7-4326-AFB6-AA37C0A4BAF0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7C01AF-2C1E-4250-813B-FF4A7DDBC8BF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2FC2B9-C0B1-478C-B139-3F8F732CC46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C76B65-A101-4727-9AD5-028EABA7E08F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E8F7F7-807F-4066-983D-8FC145251AD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62832F-4BE3-4F6D-A13C-72B22297098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952575-74F9-4320-B6A8-4439C7E03AC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C1EA57-5D7E-4878-B204-AFF2F9E582C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0E78E9-321A-498C-9AD4-52166185DB39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0A65EE-B30E-43B6-AAB9-ED2D69D65FC0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8FBFC6-FB70-454B-8305-FD0A9B212AC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8EA83C-0FBC-49C5-A3A1-BF15F5984A9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DA75D4-A5B5-4CA2-8CE1-A3A7B38BD1D6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7969B5-EE21-4318-8F66-2FA8D195460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E36F7B-556E-4384-AB8C-08F83B2F5F5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FF5262-EA1E-44E5-A882-139995EF8AF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03B546-35BB-4F6B-9776-72F89EBC520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E123E8-EA4F-4A27-8EBA-3A97DC66F01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2685BE-9C67-46D5-A9B6-E2DA46110306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0DB051-8C95-4D30-8553-4FB53B680651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F326A3-4C55-44A3-92B4-15321ED1B230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42C484-D641-4072-A15D-EC03B0E2F6C3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907F94-3AC4-495D-9EDA-2079ACE82E71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DB019E-7FAF-483F-A521-C0BDB1224956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AD035E-6068-416E-85D1-CAB21865F34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B0DCCD-3ADD-40EE-9EDD-BE7848F854E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B37FFA-B98F-47D9-A430-62ECA1D8294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EE08AB-06ED-46A9-8D34-15C5216E0360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724153-2622-43E6-8CD6-481FFEFCD34C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A8BE35-3330-4393-B3B2-1FACDD4EC0F6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8F5628-DAD0-41F4-9785-FEADA2AFBBA6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26DE2D-80BE-4D3E-B1BC-6EA765AA1FA9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FC10F4-B001-415D-A411-8028B09AFA89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295E6C-EF29-4A6A-BB33-0B0FB9F6FA5C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279ED6-B476-4120-9D86-1FAA6062119D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FB1A01-12B8-4684-81DD-71141EB09C5D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576381-AD6D-4CBF-B655-D75337992729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20F8B2-B665-404D-8182-13FD46DBC21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D6EE37-D122-4E95-B753-698829D9F6D8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AF9E45-3FFD-41F5-AD83-36023D09BBA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2B1E95-9695-47CA-BA0E-DA8384AD6D7C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F34694-7B04-47BA-A11E-2883EF3C3AE9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029CBB-6AA1-4970-850D-601EB8D47EA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716CD7-FFFA-4B6C-8997-BA55FBE7EFC3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D31382-5EBF-4168-BA85-D6D0497376D1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91C735-6336-4D4E-8C43-EFF4ACB61AD0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FF26D2-61F3-4A37-94E7-66AFB196D7E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9807BD-D300-46A5-A7EA-9A3B48B4C17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2328B2-4D07-473B-BC81-48320B7D2FB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0799D3-BD1A-4D00-952F-B0D31F123C8C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F61A79-9A80-481C-8C54-7B4EAC9684D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DE9B3D-F45F-4CDE-97F6-471FAE10D983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1CAAB7-4364-4EE2-A3A6-6EFE109F9F2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93E9B5-2933-4B30-B69E-CBFBF8CE361A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6E52EC-BB84-46DF-82C6-E313747DB0D6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6C3897-800B-4F9E-B164-2FB2C53EC91E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A0E558-859C-4DF8-90F2-3D67AE13BC51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EE6B08-236F-4A2A-BDB7-F479E49C398A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BA4939-61C3-447A-AD73-D6496A5D4F0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9B7F93-A47C-4063-9517-18D9D33B0EE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936ABC-1049-4483-A86F-DF4CC14C2639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2F0390-E5B8-4A62-B97F-A7363A97A4AA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94D9F2-81E7-4467-A3F6-391C7B420ECD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412357-0579-4702-8EE2-90ECF0C63C0F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3B6835-9A64-4523-B15B-E7663FC18A46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0C38FB-9D5D-45BB-976E-5AF3E54FD6A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F46EC9-BD09-4517-881B-6413B947280F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928B8C-2BB4-49C7-8502-4EA388F4D34C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F8FD24-A0AB-4D77-A396-8FB46BB3589F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B2D121-3FAD-4A6A-BE72-05E162F62AB8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01AD29-E502-4CEC-84CA-661646B5AB3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5D4CD6-900E-400F-8220-38B6B9DC8016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7A0D44-3295-420F-BDBA-EB129E017500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90C89F-C8BC-4F15-9500-58559903C40A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59C7BC-7AB5-47F3-891A-BA9C3128007F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1787D7-8092-46EC-8700-E361504E6A88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85A3A5-97BD-4E68-B895-7329BB04561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E592C6-A640-4A80-9BFE-19359359D0AC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338AC6-08FF-406C-8002-A35405FD848C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CE2E1A-23F8-4F77-9FC2-868410A91959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EC675C-C401-4703-BFCE-F773AEE5507F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6FD5FB-0C19-4A2B-A75C-F58AB5D62FF6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5B22CF-8E8D-46A9-AF03-7381BCBA943F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7B2469-7244-40B1-91CE-AF6C63A4506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5CB07C-C345-403B-94CC-5C2581E08F8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E2B15F-8EA6-4085-B6DA-CEB66A1919C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3FB2E6-73C4-4EB1-9650-F8269D2F414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8E3F0C-309B-4E23-84C6-8EE3B575435D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9B7C1C-A55A-4F3F-A7A1-2B15F5B10DB9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922714-385C-42E8-8F74-1AB492CF6C80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4C13BC-8E89-4CE7-8CA8-1BD30D4E09E6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1F3B7D-508B-4218-A39A-9301FFE1AD6D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9765C5-0FD3-4403-9514-41C5CED53F8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A237CA-C652-4D01-960F-591E3FB4E51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A66765-67D4-4664-A7FD-3BF3076A063E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CBD02B-C4BA-4E36-B78B-C9141A4726D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896CBD-7F0F-4C5C-9117-BDE54B45FFF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ED1841-3663-4C7D-A7F3-EBA5960FC99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DF4487-A849-4F9A-9769-CD15CE0A8848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829AB2-462F-409D-9F29-BF29D5AA0279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89EB51-9C52-4759-A402-F58D8498A86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22F2A0-2E86-4581-BFE3-6B421F75FA7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289C6B-3B62-4BDF-86D4-4064CABADA7F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45EA7E-26E4-4CA9-9FC4-289FC108341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B136B8-38C6-46C4-B444-D0678B5AA7D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6ED236-E959-4F01-AB4E-67F86E326646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F4ABEE-6B06-4C7E-966B-72100921221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E6A66D-D9BB-41A8-AAE0-665E0123C2A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3198FF-8F3E-440A-AEB0-741632A0249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7557E3-6BD6-4676-BFC5-80846F44522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6E234A-6306-45DE-92F4-4B766828480A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8B338B-DD90-45F7-A9D9-53C329A0CF68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0AEFF9-48E2-4622-B939-53D23287D2B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21EE74-6788-478D-97EE-8CB5F7CF54A3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2CD2A6-3BF1-478E-B22C-3922D8D74C4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43ACA1-87B9-420D-9D38-21B07FE9B2AA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CECA00-1C12-44A8-BBE7-65910EB8EF09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BF00C0-55BE-4BCE-8A4A-61960249B16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497B07-6BDE-4335-A962-ACDA08A01B1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46714A-AE87-41C6-83B4-C60666FB9E7C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ED0135-32A5-409A-86BE-86A42BA40D7C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1D57CB-D5D8-4CC0-A322-DB2A5E2C5D9E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B2E96A-A927-41AE-A7AE-2EEE62D2AE0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CF581F-99F4-4F21-BFBE-47F5C93CE049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980529-009B-4304-8B70-3C8F119AE05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235534-6C98-4AB1-BC29-F9B5453765B9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8A701D-50E7-479C-A989-FB0155D8E206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912D49-E34F-4C5C-B249-1D78240B0F9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96CE04-3D30-40D1-8342-5143665EACFA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B387FE-7049-4A72-9266-F08FA284589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E30AAF-8319-4BC7-B3AE-A6721B03B1AD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92C9EF-BA7B-484B-8E84-1192811DC0ED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3CF87A-8293-4D3C-A755-DA00C107013E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F945D2-288E-4A08-AFAA-9C67B1BD5790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70E61C-B4AF-4BA9-9420-8120B7D0950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12C6A0-3470-49BA-B5DA-C8C5FE7D5B5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62ED46-6A2F-4A01-B67E-402492F49591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06B822-4BD8-4534-892B-46D1B3540E9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AA14DA-5B3B-4DDC-89B9-D5B6E8A4879C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334E57-8892-41AB-883C-F1865217068F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00A755-4746-40A4-953D-506E261855F9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8588E2-3F69-4B48-B9D0-BBEF693E23D6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2D38C3-618C-4DFC-9B8B-B53C771A3ACA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5846A8-816F-4BAD-BC2D-04AAA8C3FFFD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EE317F-0710-4265-B314-40179A988350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AC9FC2-82E7-4F95-83A0-0889E545A6B6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E0760A-CDD8-4A4D-8D00-E9F7A64AA45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4F04D3-5F7E-48EA-BF4F-7664E059A55E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8DC059-8B9A-401E-B319-304964C4C573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455195-45E4-43FD-BA37-D427A6694719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2F96A0-BEBF-47F7-8CB5-E97281CA9410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A8DCCF-AEE6-424F-A844-27182C347B2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3676BE-8161-4DEE-BD85-0B482190B08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4A9F37-79EA-481A-80C7-B089DA657D68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F12DD0-BDA2-4475-8D6D-51DD863FBD2C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7E4E07-262B-4DFE-9D78-16460F38A278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540097-EDF7-4325-8E2F-813C27F2ED2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DCB186-33D4-4BC8-9A79-C0E913DC718C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7F655D-729C-4840-8689-591245D4DF0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7EC51A-4E45-4505-A162-2468F7333AAA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08A599-A6A5-43C4-A3D5-9FBF39B3764E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C21AD1-0532-449F-8395-342A2D985A3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996065-D823-4894-8B62-7BD2CC5C029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D78536-2265-4FBD-96E1-28688EDE63C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195EE3-D5DA-41C4-A8E5-0A1636C8359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A87A20-DC73-43FF-AF5C-24DAE4610EE0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29C1D2-CD2B-48CC-B20D-0D6262484E9C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433BA0-D552-4F57-8F01-F6A0C05BE61C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69970A-C65D-48D5-9BBA-6FFDBE0B641D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E27D7A-3EC3-4740-A89E-C9C80E49BC5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E918F8-766F-49AC-8712-6715B025B1D0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59D568-8202-4C4B-90EE-B2FE289167F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F9329F-ECE1-48E1-9872-38DDF9C39DF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A41DCA-0A5D-40C5-A403-7C24D4B66A03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C9CD43-856B-4FF2-9C29-EB775DCA8C1E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DC6354-9448-47DE-B110-6ADB88E26E99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9710A9-6FDB-4689-8675-2E29003CDBE6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4088B5-6F18-4132-B7F3-C5C4278A9A8C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8A65DA-642C-4DDF-B9D5-9A31DB19A48A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EC5600-695C-4B87-B86F-56704B451B96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5E4B8B-6D5F-4915-99CF-EC203AD9DA3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29DAB9-B1BD-4384-B6D8-7B584A342AA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3FA246-6347-4002-B9A1-0F7A1B04CBB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19FF05-5627-4C1E-B81C-EB26E0634A73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A341D1-F172-42FB-9D78-55BB03037E68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96D82F-6BAB-4D4F-9DC2-4B158799F60E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322901-6B00-4B69-AD05-FFE27666FCEC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33A7F8-EA12-4FF9-8CA4-6A93CD09BCF0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A0EFC7-680F-4CE5-BAF4-6887E5398870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DBDD0C-EFDD-4F86-BC59-02AEC0CCD7DF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3011A6-ADBC-4E02-83E0-BF0D4D2870CD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33D4DB-E63C-4A5F-B74A-9F7545DD1CD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47128C-D468-4AE7-9F01-1DB7291F1BE9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329DD2-ECEE-4988-A2C0-122F703E19DC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C1F6BC-8E77-41C2-924A-5970C7032968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4CEE1C-C98E-4252-9CB6-FEFFC34B1825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595893-F3D9-4506-B536-0F8C948B7799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4DD3C8-A7B5-4945-BB56-ACCA41401713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9D0764-8FDC-4EAA-BD0D-67946F0B2564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744BD1-717A-4732-B8AB-7DBD049E4CF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1EF0EB-C0CD-4795-8244-E2DDF89442A3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7B6228-29DD-47B0-AB7D-4EB134CC3AD0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6B822B-7357-496A-949B-A67BB4901692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4A8AC0-CF83-4157-878D-7E39A38A9449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8CCA57-4884-4D99-9996-E9E41EAB82D4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A29B2D-4064-48AF-88EF-9D08E0CE71F9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E1F6C2-1369-4494-9399-BE4481E5EB2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423B73-5FD2-4419-BD0E-046B7687F7E3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63AF4A-719E-4D63-9FBD-6EAD3A89464F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89F5E9-3C67-43B9-9E3D-9B959DED6924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0A95B2-A797-41AD-AD55-1A4538127A65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665BC8-3AAF-4D17-AF34-D40B6C7AB6EF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6BA88E-1114-4C2B-8FB2-9D2D093F7E8E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27E697-CF78-4343-89F0-ECB28DB1253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96EC3C-7A71-4AA8-938B-0CD84199923E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8EE952-7EFB-4B0F-9D0A-2ADAA1B2BCDE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5C2411-FA20-4C61-AA1B-1FA6DBD0364C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181307-B775-44F8-98B0-21175449571B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551830-1799-4459-8D0A-45E2C544D0D5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1A1790-1F80-4F52-92E1-8E746CBCA07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B23475-BAA3-468B-8EEB-6D556D4AD2DC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44214F-5D27-4FF4-912A-BE2AE5FB1AA0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6A4CFB-0428-4480-A30B-A114B421F8B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9F05E0-6B10-4BBB-A198-E62DEF36B9C5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F33930-8C45-447E-8FC5-DDCC0736CD5E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2034DB-4689-45EA-A922-9544B9EB6995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576C0A-A718-482D-8FF3-A04BBFF6CE46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8F792F-33E6-4ABE-A034-04B2FBC39FDF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6F379B-3F64-4EAA-9C44-DFB696B4A17C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645F21-718C-4547-A7A7-EE1BDB280354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EAE76D-298C-4A74-9B2E-EE0CCF6498F3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E1C91E-CB9B-4458-8359-B981511950F6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8D153B-AABD-4C50-8242-E0B40FD103CE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7FDEF4-4BB9-4592-8864-52633643E0B7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044ED0-D902-4688-AFCA-A899DF1AF2F2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6F57FF-5E00-4CA1-A947-4CED805BF2A5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2D2691-8E6F-4F13-B770-C1D5CF537762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742864-9AF8-4D09-8B8B-7CDAA1F0CEA9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4530F7-80BF-48ED-899E-107062622A32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FA447E-A29C-4B76-A55E-3C329BC13E65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BD7D71-B0F7-4066-9FF8-C305D09A572C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F73939-2D2A-4416-815C-28441ED55287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565B24-4DAD-4FE1-91FD-6CA6778332B6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DCD3B5-1393-49E4-B451-F735DBA23253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B1C9AF-5729-42EF-A76B-4BCAD297F2A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8CA40D-B4D7-4EE6-9D6B-24A174F53919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64E6D7-60D1-42B5-98C8-F82791859BD2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9818EF-B233-4E19-91C8-651A6F87787A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D6449E-D34C-4361-96FE-DD7F71F9FFEF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B592F0-C772-4E5A-B676-6A31144F99CB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D78519-3A21-4C59-A890-8949B1BDF6DB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6BA5A0-287F-4E98-A2D2-811022BCADB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86D72E-C957-4B0F-AC5B-04619318CDC2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1FCFCB-ED6F-44E3-84E8-1324D0572096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927D25-7D9B-4203-9A32-124AB59E5E42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161039-B45E-44AE-A333-CA3E771EAE24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8837D7-2899-4FF6-B58B-687417FED39C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3A08F0-8D17-4081-8833-145E4A3C4B3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BBB104-9C1B-4100-9E5C-A94A46A15C1C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14A7C6-89C9-4BF9-8EA1-37115BCD51F6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C8602C-5BE0-49EC-8324-4C82B7F9E259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13DC65-3F52-46F4-A83B-DA775CC4144E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8881C5-A5B0-4040-84EA-CC024B250CD9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C5DA77-A8B9-4FCF-A828-BEDAAFDA8CB9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BE8668-9499-4C90-9188-E90E4E938006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8BFDF6-80BD-45AB-A585-40BA7BC13F19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2CFC77-095D-4A2E-A564-5F41D5E78E0F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AA1DCA-6C7C-4B06-8815-48FB63FB2F00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8CC5D9-C434-4BCD-8274-8B159CA164FE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CBC88F-2A78-4A5A-9199-06C8B50E88CF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CAB12F-2FA4-4E70-810A-9747F490677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E75C32-6140-4239-93F5-D8399B99D5C0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ACE386-F224-463C-B805-09531E8ADBF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50CE27-9BA1-41C4-9076-BB95B7FA5EC7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3AB911-E994-4CE4-8D0E-E265F3D1CC92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A7198D-1DE2-4183-BF84-3663F234672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7A2435-408A-4320-9220-A4EBD5C6D957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C55DBE-EF2F-4CAB-A6CF-9DAE5AF0B6B4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A41582-6B75-43DF-8822-CC68A6492313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8625A9-B000-43EB-B8D5-6579B2B9DED2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5EA9E0-CA79-4AD3-A2B3-A26F4F822637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46A769-9793-4F9F-A090-D180A4F9AD93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8B1F26-1CCB-4121-BBC8-A12D763DD98E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10865F-8130-40A5-BA31-319B9B1ECE8C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47F7B3-EB9B-4CA8-9247-1CEAC91AFD39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71FAE2-1088-43FE-BF16-3EAC5B214EC9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A8999D-FA98-4A2D-861F-A348020D9016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6DCAD7-E3D2-492E-9B8A-F9F05C3E1C02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8086D2-C10B-4DFF-9BDD-C6B985391708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467BCF-15C5-44B2-A1EF-9B4DED2A6A3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66490D-900C-4858-AA8A-909F68DD44EA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C1B9B0-6883-442D-910B-5B49B6290D7B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A8B702-7BAF-4E88-96C2-45278A21A026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DA4227-1E81-4E2F-8208-40AFC6B9E19B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2E07F5-48E0-4E13-B502-F832821DAD52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B726A7-C2CC-4799-8A79-F600CC410849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D39E15-52E4-49A6-B216-256C858A04C9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C440A5-3DCA-4FC6-90C4-2CC1D99F70E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82FF93-31F4-463C-A0B4-1E0C2A68210F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E7DA0D-3B50-42D7-8AA7-0B6EE61A9590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FD2B2B-DD9D-4221-8F02-190F3A6AA450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726750-32E2-4860-B0CC-876E1F270F2B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F0B816-07AD-4F0B-ABE5-0E46202538DE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091772-2D45-4E86-B242-FC4274830D8A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FFE2A5-196F-4FC7-A3AD-25D4BDAE8247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7A32C4-149E-4C09-941F-8D72DA2BFF33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B680EB-F968-4BB5-A207-B6D384D8235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5B5716-5061-4A59-BC4F-F012F135D035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2BF953-F6B9-492A-A91C-880B557B6370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F52F55-0E75-40EF-A75B-28C998CD52C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E1FB71-1D0C-4C9A-A4F4-ACC7278404E0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17A73D8-37D5-47A2-B879-17958AD9795A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9D4AB1-BD24-4F57-A99C-E71CA8E61AF2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82833D-26CF-42B5-94B1-C12C9DB783CF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F35003-384B-4FB2-A943-0B06BB3AEC1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2D68DE-572E-4DD6-8573-A13B6754B8AA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1AE094-85E5-4872-9785-F7B3E24A9D2C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E9BD77-8F58-49D8-8B7D-0009ADCB0348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7B852B-6309-4E52-88E6-8CB0F873141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667D14-FA95-47B7-A42C-9135891B5122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8E0028-579E-495A-87B4-EA3911AF5FEF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8091CA-DF45-44D2-8592-E82FF3AB456E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AB4FBE-5E27-4DA5-9E36-C26912F85735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91929B-9B8A-4596-8D05-233773C7187A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8A0D55-73E3-4454-B9CD-FAF5D4144839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0F486B-A177-4FE7-865D-86E6DD66B12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685FC7-A162-4DE3-8DBD-E9A6AEA8A275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73D2D4-74C9-42E6-A84D-E16A47B59F3C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A467CC-F323-4757-AA57-EE0D5700EEAF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4587DF-EBB2-4A9F-AA90-CC373AB79E86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DEAB79-27D9-4704-8E62-846AA348133E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2D0189-9635-42FF-A08A-46681F60441B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6D121B-2A13-4C4F-B0B9-28A83131870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912A77-F1C6-4CF7-BD9C-669C273EA7D8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CFCECC-165A-4E1C-B4F5-E68EC68DED59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474071-E3E2-4CB3-8592-91E838CF738B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CD125B-12BA-49A7-8C5E-5D5EEE109BF3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F1E88B-F28A-4CA9-B095-EB1A25DB1ADB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D9BBC8-9CBA-4F4D-867C-1B413ACB4D6B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7B09A3-157A-44EC-842B-942422AF0D03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6F6551-8402-4AA9-84DB-459042DA6975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AC6223-9822-4200-97FE-3E87CA50CF98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C72EC4-A25E-40DD-AE22-62347DA66E48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C1DBF8-74DE-4EA8-9197-C89F3AB66029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65B257-597C-4386-854C-0669FA142372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22D0E2-9E9A-4685-82C8-63B2D0CC7547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1E4401-7712-4368-BC3B-11BF0FD5CEE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46EFE8-4AEA-40AB-B086-A3B439A53B7E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463A8C-8A12-42F8-A691-B3755DB5138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F12B64-7F21-41F7-82C8-715961406CD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A24B6D-571F-4102-90A6-389A1DD5ACAA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26562B-5395-4EA1-9CEE-6590288F8CE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B81269-4119-4860-B001-CAA5F0A466B0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016003-F987-43CC-881B-29FAC017036E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7D5B55-1682-49D2-ADF5-7D959159F615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6AAEF6-C33B-4907-AB8C-2826B46BDBA9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477BCA-15E5-4250-B4E7-FFD806F1DF43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C85FCB-AFB4-4589-AE86-709963E9F96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0ED185-C2E5-4E4C-BEDF-7CE0E642C433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B07762-439E-4CEA-A547-38C397387820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73803D-9861-4DBF-8405-2202763B6E9F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E5D113-2415-436B-9C71-4B14BB3D7BA7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D8AFE2-0CD2-4F93-A75F-D5F0C44B6A9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BAD6FB-81A1-4B27-BAFC-7E2757CFF997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B18CD7-845D-443D-A61C-AA62591E7262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83DE6E-E79F-4910-8E5D-907A400ADDEC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48BFB9-C1F3-41EE-947C-37CA3C0DBD10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04EFD8-E6AD-44D5-B84A-0F4CCBED8A7E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511D16-479F-4411-B0BB-C5D2275EEA9C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737B8C-E1DB-45DF-A63F-328D02AC93E7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1CF7B0-45C3-499D-B6AC-03E38725532B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3E9F86-3599-42E7-9177-A767D45B0BA5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3A7DDF-650B-4ECB-9BEA-AF9DA5A15C90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EF7C6A-43AD-4827-98B7-F0B05B41F5A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9C8417-EF7E-4E8B-8FC4-49C0D41A1045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E43D90-C7F0-497E-B774-0DEE3B9F8794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E47E91-E1BD-42A4-B530-2C6A8C507BFC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B7CFD4-2B14-490E-A318-DD7CAF54A21A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B5C3F4-DBF2-4561-A383-93CA5C7F661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D0464D-684A-487B-9543-96E425FAA6C7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62D514-B1C3-4BE8-AB54-33C0FF298C36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263E91-18F3-4693-A78D-319CCDB4C24A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77CE26-76CA-4FDE-94F0-5A3C6216E452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5A425A-C1C7-4E26-9167-19E1AF458156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75B71F-E76D-4D1C-8104-FF2A6E97B6CE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FBE603-400B-40E3-A4E4-BDBE1E485399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EC5661-4B87-4063-B058-8CE9AD99DD2C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642A3D-6EF0-4A02-BA25-0DCC5F053445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EA4DC3-25B3-4DC7-90C3-F969A6AD1AD7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4C251E-A797-4E0F-A8E3-C205053F98D9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C6D5AC-E2BB-4512-8E53-656B41163BF3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940623-4E64-4191-B92C-2162E09FC716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A84196-DF4C-4123-81CE-F8D484D6C29A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1015AB-3794-4363-AF90-CBD84A5AF65E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F762BC-D984-4F9B-AFB4-FB4C8EE1FC36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A4C873-A330-46F8-AF27-71547236E790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390143-D46C-42BD-97B6-4DD074A7BF58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9B49FF-C1D3-44BB-AFE6-EA06DD8FB003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D5F259-23E8-47DB-B0A9-8CA70DFE807A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600177-3FDF-4829-9073-DFFEB887A225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144E53-DF79-4AFD-BEC5-BDBC1B98508B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2D9CF6-5533-4040-9DA6-CB174798A4E8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F934E9-C0F4-435C-A0F1-6E7E73CEF9A6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A2B8DC-2DFD-478A-ADC3-3FB57C593187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1F67F6-CBE0-4CB6-8098-7B320B11F94F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42777E-3096-49C7-8C4D-E3A753146E6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AA2977-3D97-4113-93CB-5952F52B1A17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141281-99A6-435D-BCC4-CA418D3E80DA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89B519-AC9D-47F1-A961-65CBEC30995E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B642C1-1EAC-450E-9F92-5F85872269FC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2F2453-3E81-4465-AEC5-E3ED3701A830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743A93-6FCD-4A11-9652-DDE15B73C6A5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169B0B-B891-429B-BD8A-79298F633F60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059703-A8BF-4F14-A999-290980FA3113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641329-C539-4AEC-BA01-08C3753E95D7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B97B4E-8245-4470-87AE-3DD88F89634B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798147-D06C-4E72-AAEF-F570BA60CF6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122932-E281-4508-9EAE-4CB1A7950EC5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E3E305-0CA3-4646-84A0-4ED145E73A7B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2BC071-9051-4D01-A5EE-00D37EBD45F9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185027-3815-4BAE-9FCF-466408497C36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CA07DB-36E7-4534-A217-4287BE0B5CD6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8E3FC6-708C-417B-82FA-AE912D15612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DEABE7-211B-42AE-9C41-4D4C4C7A37F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C272D8-E44A-4932-8E9D-DFECB2B50DD5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7494F4-E749-40BC-9717-110A179D0512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190273-12B1-4004-B3A9-437517997C9F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79C2DD-6376-46BC-BD64-E491E1A9B2BB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EEDBEE-CF88-4170-8353-0284509A425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28904F-BCDE-46DC-B337-6637CA2F9365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EA1597-4ED8-480E-A763-FF1BADDF4BB0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6C7907-7AF6-44E2-A311-3DBF9DF34A8B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DFE45D-3A44-46AE-8535-33218D92C209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203E77-7A94-408C-A1FD-0486F19F54F5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A107FC-ADED-4F7D-9C13-CA10D6B26683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652EF9-33D0-440E-ABFF-060F84016D8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C63906-C0F7-4C69-846F-8D4C25344908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FCF2B9-6419-4518-8534-AE0E0E33BF2A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A491E6-91C5-4DF4-96E9-87E1CC2C01C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744E46-D39B-485A-9C13-B48C84FADE4B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3AD1D4-E31D-4A23-9C77-A3F33660EB4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41F1BB-8654-4488-9DBE-8F7003848EA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BC3077-0B35-47E3-A9BB-20ECFC83B8EC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1F2B35-7111-47B9-9C84-15BF9E71B924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7004DF-EDA6-4148-B7EE-F57E5E5A79EF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8C2B61-277C-49B4-8165-66EB1A83EC45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116181-F130-493F-8A98-47F4F226D2C8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0ED6BA-56F1-4A3C-8300-6C1CC797860A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209790-3A26-46B1-B9F7-84E45D231BBB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54FFF9-BCA6-4B4D-978D-1F84EB37E978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3E1574-F896-460D-8CFF-A8F3555B9CC9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718DD7-5E42-46C8-9192-E4DC1161697B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3B5D58-1B87-4D57-A1D2-9CDD1FF8422C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AA402F-59F0-4BF1-BC06-2C12C2D7E8F5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6E4F94-0A32-45D1-8E06-92A29EC85D80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14096B-7A8B-4F1F-B676-4660640D076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C2090C-4FFF-4CEB-80A6-7E08DDB3D125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3CEB9F-113E-4407-B80D-078BBE96223B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7083C1-763C-4D8E-AD16-4CE395EEA116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0D3C3F-32AA-4145-B7ED-2A882E79528C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E77926-BCF7-4638-8DFF-618413882F5B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567511-DD73-46CA-8491-74BA4ED740D6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FFFA5E-349B-487F-8C23-ED41332E322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0A3665-EB79-44E3-9EEA-3C6E5FC5B0B5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29EAFD-A977-43B9-9EE0-E0A730D8BB75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771D76-C656-4383-878D-7E01BFA122B3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56307D-49C8-4BAD-9906-5A63D4E08BCE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815401-857B-4076-AEEA-27AA9459ED50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8BE53B-74D0-4815-BE0A-75A321593268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DD48B9-FD29-4273-9FA0-853757EE5DD0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CDE103-AF7F-4FFB-B026-D9011ABEF50F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035D6D-7F09-446C-8A52-4DCD87F1B1BB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7DC1E0-FF7C-4EF0-AE5D-750BC940BA14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E85E85-6AE9-4576-9131-5C5608018B13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314888-48FD-4B37-8F33-7D64A99162D7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19DFFE-289E-40C2-88F4-76352089F294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DAE212-09DD-4737-81A1-E6F9ADF7BA6A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918A41-D4FB-4AE5-ACD8-B06B3E97875C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6BB93B-7917-4A01-AA52-C7D472713854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188826-DDD0-4D2F-B81F-BAF5692DB976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3A6861-54AF-49A6-A138-866771C04EC2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433594-12A4-43DD-A33B-29D43E91F57A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FEF456-7968-4460-95BC-9F43844E9237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B104FC-341E-4EBE-A74B-37AC18C92266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1D65E0-DD53-4E88-892F-D80A481FE4A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7C11E0-BB43-44A4-9C67-519A4417C65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3AD9B4-5505-4240-8A91-17A81483B746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44B838-B0A8-4B83-8F83-C81CE7B42FC7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3ECF37-3817-40F5-914A-B942673EB8E9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BD8BFD-64D4-4BBF-812C-F1108AF46AAB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5F2DEE-E124-4E2E-BF2A-410DDF572224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A21BB9-3197-4305-A7CD-998C7F3D76E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944AE3-476D-46E9-9D33-7F08468DAFD5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66A677-DE05-4C09-A9BC-FF534685F027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F5DDC7-AF1D-4C94-8642-D70233F71E66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8EDD11-2592-4812-B335-A97C0BA7B083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89B73F-3F4C-4DB7-9790-C7A118C2E998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3DFCA0-8DAC-4EA7-B15F-EFC2578C753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EE29F0-782A-4F07-93BC-A190CCCD6C54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F8CD08-580D-41C8-91A8-12BC2760B603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401424-4633-47FA-80AF-15FDC963759E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5A1720-485B-4107-9765-DF44E01BACA9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8DB940-B291-4DB5-A54D-55DA77745F7C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773B3C-4701-4FE3-A787-77ECCB942E7A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DEDC6A-1049-482A-8AE2-A7943F0C13A2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927BB0-9B89-4520-B9DB-EFA3FA3193EC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504327-2739-4DC7-B343-FE0A40C77859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9F8C3B-0EBC-4A22-9FDF-A25532A9818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8DA7B9-F106-4EDC-BAB1-0EC176BBA0D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91A8AE-DF28-484B-B039-E14DDE527972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28ADB7-90B2-4542-A5E1-8542D3DA28AF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0E0C84-EE9A-4EBE-BB3C-23972DD1C90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CB4B0C-86C9-4BEC-9F86-00DDC49D5152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C20A22-EEB8-4BB0-A448-24867D779BC4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05CB6F-04E5-4782-8515-1631024893C3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E5D3F5-8FF3-4B2F-999D-789D87105B18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B64F44-D2AB-4ED4-82D7-1CF0E170AF34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304376-AB3F-4DF9-A283-0BEA0D41E51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63223D-3CB9-47CF-A776-FFCC1EAF8B8E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8E815E-93EE-4685-8590-B2A9F42C89AA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5527AB-2B67-4D84-8662-E930CBE0AE1E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BF51C7-DB37-47C0-8AA4-EE5F0918F3E3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2218D0-BF91-4D1F-A95B-1FC8CEDF22DB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491A7E-2EDE-4478-AF29-3080C447088A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6B0992-284D-4502-BB60-C9513D37F1C5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6A22B4-FF87-40BB-AD13-C8BB9667683F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E84C2C-CA0D-4223-9B8D-A5D0AEAF8CE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0B32CE-579A-46E8-B9DA-03DACBAA6619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5A6731-8F3D-4F96-A109-0215048B76C4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9C5C63-5B6F-402E-9AA3-CE5D8676551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E6C558-9033-4A49-8CCB-66BFE2EEF0E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C8DCB7-E41B-4D85-8629-DF79F6CE5476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953773-904C-4901-BB26-23B1AEDC689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0F7887-6422-4825-A8F9-2AF3BD1F65DA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92B071-9C4D-4E51-B13E-36C933AD4ACB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BB8FA9-524C-497F-8518-BCC67F2C6DBC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1F8B37-DA42-4BEF-8A30-C7A71CBC84B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5A798A-7026-41D7-992E-C3F0583AF2F8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A22979-E277-49D9-815F-8CF63C04E354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20CB3B-639E-45A4-A651-3CE8D25DFF2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C17789-E465-4A0D-8440-1C92723D21EE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FA7504-AB7D-4D06-BE28-B9A8F4956CD0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138348-19BA-4D7D-9B63-CA00D10AD16E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1B64394-7EF3-4202-B0CA-4D9F7081E6B8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961824-FFB2-4FBE-BDF8-B691FD2326B9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0C4F03-5C9D-40E4-8CE9-F099863994F4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CDAB9C-8A05-4282-A687-F718AA1C9FFF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42E8AB-17D3-4AE1-8B3B-74F146680F4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DE25FB-F935-4892-8284-0C3271A6B5B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7B77CC-1CE2-46CF-8937-84F0F0DF0B94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FD78B6-77B0-4E7B-BEC3-061FD90BC642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40DF2E-83F5-4156-8530-3F75F80BCDDF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ABA4E1-5B86-463A-AFD8-2B55D298B68B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5F3754-B6EF-4614-9250-82900C775ECC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BAF9B0-622A-4238-9075-FB7B7FA03D9C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FF7353-5746-45B9-A6D8-20A8433469A3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DEBF65-223B-4080-A1F5-868D4066ED79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43726A-8C49-40C6-A5C6-CF9F10D0323A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946E2F-1019-4C84-A88E-56413A4B27CA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F959DD-C91C-400C-861F-3EF8902D9AEA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5CE7DB-1AFB-44DD-BAA2-54C756728AE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7B8EE3-6826-466E-A119-1647C1FAA815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F4B60B-731E-4A28-BBB2-F8A0D37497D4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CED062-CE3A-4C3C-BDE5-0872A7237046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36E170-19C5-4085-A897-19F8F5712A92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2A2E3E-ADC7-4BE7-A5AC-C05B19429CC7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7F83CC-424F-4A86-87D3-0F8F728D83C3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333283-88A7-42B8-B043-A94F0B74CA7B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B6F18E-47F2-425E-8A1B-24FEE4590948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04A60B-65BE-4BAB-A70A-3E3B638F0E5E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FA739D-3480-4EE1-839F-391EE18474C3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3389B5-1723-4D91-BD85-6D05528F6D07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0E9F4E-0AB4-458E-8FAE-20DA335A9D13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5BF5AA-929B-4B27-AC82-25F2F4DC1EA6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8713C3-49BC-4DAF-BBBA-CE34D2FB04D0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C1F329-D17C-4E75-B3B5-CCB405DF369E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486AB0-A293-4564-8AD7-35FC00D6654E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47EE30-3CE3-4C88-B967-B1DC7D8311DF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B3CC24-F0BB-4F85-B545-5665B8B7D087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26E1D0-FD96-4FCE-8F4F-4B15CBFCB4A2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37792C-7103-4301-917B-0791CD536342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2C7078-CAB0-4F1E-A94F-7C922FAE9614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22B7B9-D96F-4F2D-8F41-C8A6732285E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59D821-58E6-470C-BA1F-FEA0907E8D09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3DF9DE-C465-45E0-B1DB-078934955C26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A1E6F1-FC6D-449E-8F1F-42E79D9C1663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4E9246-6B0F-4D2D-A939-F0780B110C9A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958907-A340-4A2F-BB63-EC9AE4BC53B2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79358F-522A-427E-85BF-8A3555AAEE5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915B0F-5A0E-47F1-A434-7D4E890DBB90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4CBA04-B772-496B-A5A6-8CF38F13F32C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003491-1DA1-4A52-804B-8F47490EAB9C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0C8F73-AE3E-49E3-939F-791519BDE0E4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2EF4C8-70AF-4D8C-B24E-4FD6C28779DE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278FB1-5611-4978-8605-D82ED7240FB3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C3CEDF-FEA8-4EBB-8DE4-5975D893B11F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E73762-4D96-4344-9EF7-DDC00258B92F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20BDEE-2157-4B9C-B917-5A4E301D484A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A0200F-65BB-4502-B6F7-523585356E60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1CE1E0-6ACE-4B09-82CC-F8AFF151B0D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1AD76D7-A55B-43EF-B0A9-112F0EB2531F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F6A641-C527-4A93-962C-2E580F10CD15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6B6527-7182-4F0F-98D2-927A853D8B97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980073-4CB7-4023-B491-B5B742DC1EEF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3ACBD3-2ABD-44D7-A7C4-98C3A9321010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725EB2-EB4A-4D44-A56D-513DE7547934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D4C8F0-EE88-4C7E-8EA4-326CDF1D4A52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535396-53EB-4D38-B8FF-8330F81C82B0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8EE861-FAB1-4E81-A428-DEF6916E38DC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BB2ED0-4AED-4A41-91FD-DBDCDA067DA9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2CE739-2F02-4B87-B8DD-544410864718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0708CB-2E9A-401C-94F8-7B520FCF2913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1C8A64-9F05-4BE3-8D7E-6E845D5413C4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EE83E3-03B6-4892-A375-D8DB4A7AED7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FCE83F-EB5F-4B72-A6D0-B38CFF98F048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5913C9-778B-412F-A874-41344832FD08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AD0270-5EC1-410A-9AC8-8A3611B368D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575825-E564-4BF8-BB9E-892E9907D9E3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5EE823-7DBE-4FD3-9773-C6A48F42E3E6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1E1BD7-F423-4205-9FF1-4B61FC98BAAF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398F52-6FC7-478D-9BAB-EB43EF76BCEF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FAC773-9DE8-40FE-8681-0E123F67A944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F8482C-6458-4883-A3A6-492973210700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3D5007-3E9A-43B2-8668-D5FB0009D982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DC732F-4DC1-4673-B311-EF083FA12DA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A2294A-5FB8-451F-89A5-3611BC0BE2D4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3F15A8-C709-436D-B440-2DB315DC6587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5539AB-0191-4B1C-A0BA-DCE90D650E92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48E0F5-3EB0-4CCD-A75C-C5AEE3AE2009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DBD531-A37F-4435-AD8E-4F185780D942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D63C90-98BF-4E82-8626-E628DA3E4DB6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655113-ABC3-429D-B6A2-AD9E0CE437F9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DB7BE1-1649-47C6-BCAA-7D4E5F673C0B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0540D3-AB9B-4252-8555-62379BFB1C2B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1160E7-34ED-4494-9587-AED4E8DDF95B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FB5368-5D22-40D9-B2BF-8C84580C012A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CB4FA5-AFC3-4D69-946A-BAC2F647D079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3F8268-F730-48AA-AD0C-E3B2F9EF33BE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87D34D-1F1E-4009-90C1-942D591FFBE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916915-33BA-4F58-A888-EA30EAD8D05F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532DF9-5DB9-4D1D-AEB9-6CA9BA984C33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30DD14-6ED2-417A-B90F-F41FA3FA7B8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18E045-C065-416C-996A-600554A850C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B100E0-454F-405D-B685-DCADAD8A1217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3B8564-AC98-403F-AF0E-86828EEFFFB3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014065-230B-48E6-8FA0-779724A3DCCB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6AC436-B5B7-42DA-A02F-8BCC49754615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FE2E28-E597-49FB-879D-569DEE1216DE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BEC20F-C78A-4033-BA1D-D9176DDEB7E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F04CE3-2400-476B-B6E4-E6C71618E3EA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C8465A-1DBB-410E-9997-8DF7DB09368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B34858-0A1D-482B-9EF5-8CD0B1CE5288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888606-297C-49A4-B6DF-04249AE7A52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D5C1C1-D046-4EA8-8668-3EEAB983A71F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5F06EA-F31B-48FE-9E62-22049B912343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D465B1-03A9-4BB9-944D-9B36C98CAAA2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D6C68D-3FC8-4F7C-A1FA-2D6E775CFD0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7EE69B-0B74-43C8-87DD-A9A3C5C0217A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6C818E-C6EF-4F2B-A49B-BC035856B464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5DDA0C-79D5-468C-9344-ED7EDE8F602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7A5F04-66E1-4121-8465-6497CE7F8E4B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A0A310-05CA-4919-AD7C-4D66F0B065B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DBFCCE-36DF-4942-B558-6CEF4C1D216E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28C903-BD73-49CC-8475-E798B6A05B22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C8E9C8-EB34-4DAA-B01C-65BDD41BB50F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033A31-B66D-4D2B-933D-9FBED4183C38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699A88-BF7C-4564-B236-8F486D88CFF5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DBD178-7EC6-44FA-BE20-3197B907FC4A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0FFF5E-FC15-43D1-97D4-25516BD9165E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A537D7-03FB-4B86-834E-9008E154E8F5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A7C9E1-E5AF-4E89-8299-B5AA58AEC048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0503BE-BC58-4A39-994E-F533C7D859B7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C00F09-9E0A-4DE7-8400-1511478E3DA9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996226-DB03-4BC4-A2EC-A3E24AC79E0E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D14769-45BE-44DD-B113-E5A1286A520D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077352-1A5C-4705-B3C8-D512A7BCAD4D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EC25D5-E48A-4AFE-8F3A-C153E39F6CCA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B0968D-3E01-4A9D-963B-A4E563B3AF3C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DBCA57-75C3-4914-B1FD-941226E06E26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E8C83E-452C-4E83-8C31-1B8E1DA98E8E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1EAF76-0388-47F9-9ABD-CCA5EDCBA622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74F2DC-924F-4C1B-BA5B-483BCA1E134C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17EAFCF-94A6-4321-B004-F95E3C8529FD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8A9AC2-A4C9-4A7C-8FFD-A9170DE7E589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0A7513-D09F-420E-A642-00574D377294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A6EF79-B2B0-4BB5-BB3E-D9B1CC900D5C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EFD141-9031-43D9-A768-290BC9DA7798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9734CC-BB99-45B6-947B-92017869A2D1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9F288E-C3BD-4C30-ACB4-CDD7559D168E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E18F22-2151-4C36-98A2-71E6B51EE57D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88CB15-A5A5-4A9F-97B6-C44D33CF9B05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912018-94CE-4595-889A-4C3084AF6554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6CCA18-0088-40C0-AA59-3CF1598BA2CC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853088-A5B3-4708-A1B3-21A7AB3F8A8A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530C79-65F9-4438-BFB3-8E3A5A5E7D38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F0FB50-47B8-499D-A10F-CE11FC6588E9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65B4AA-E25A-40CE-A838-EEF8F979162D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6BAB7E-F85F-4116-B409-54C3F8BE94D7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10B908-5E58-4F48-A615-9E9583D475C3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3B7B66-5207-4312-B28A-8210341FE511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190348-D85E-4D7F-A5F8-87524680A0EB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B0144A-8A3A-43DD-908F-8CF30FA19544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8DE699-77A5-4F1B-8E7B-A7A830519801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EB3732-ED51-406A-A789-7BFD5E4539C1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CA6C2B-FC26-43F9-85B2-88AFD20A4D8D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D28763-B09A-4B77-AB8F-4A0EFE6544B4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82A970-8D58-4923-B6BF-D38B308C23A5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DFDE82-C29C-4BAF-8E89-C2BA845419F2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B0CFCA-FCB7-4C23-B546-AD67461AD465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EEFF44-0BB3-40D9-8F6E-D6F3344369D8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DD8283-90AE-43ED-A418-1143B60A8DD5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EAFE17-E118-4AC0-9651-AF4D67726472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09EDBF-A028-4980-BFEA-F5F73AA5186A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26165C-2FD1-45F0-9AAD-FE35A8543F2C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6E9A6F-0A2F-4CBC-AA90-506E2124AB71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762237-87CF-4E66-B228-A4B4B9E04041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4B5082-5AEC-4B3A-BBDA-BAE61957C5CE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9CE81F-42D5-49F8-844E-5EF49689FBC2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AA8700-D829-47CF-B2ED-D47C3325DE77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1AC8C9-958F-4555-94B3-A5416829F77B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04AB28-DD84-4DE4-A591-2D14B2AA490A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96A571-7185-4F1D-AFD4-7C5521981F70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B7E379-B67D-41B8-8EA9-FAF058600D09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2EC4F6-E191-4BA9-BF0F-F6B5AE8E61B4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14A508-E52B-446E-9D59-356F53D5D388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D318F4-735A-4032-9FD5-279545E61C26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6665E3-8820-4D76-BF6E-AE11D835A5F2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C63C82-C0D9-4497-9DAE-46EBAC1E5265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D9ADF6-E780-41DC-BF0A-485747F44ECB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A69667-7348-4179-9D3D-4678E4480212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0B5027-E35D-4EA0-BBEC-BDBC2E6E466B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3A8873-E5AA-4DC3-9FA0-C36D6C8D54B5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EC225C-89EC-456D-9A30-DA14F53B0786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793C5A-5C59-41BD-87C5-F4B36D3BC5F9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B70228-48E7-491E-BC88-F4A9931C1E28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2DA873-ACE3-486C-9558-0371DC456BFA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364700-8416-4D7E-93C3-2BD26668551F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CEE4F7-E2EF-4FCC-848E-CBB88667FCF3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A3DF84-BB2B-4D0D-ABD5-B77426105682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AD5B24-C8DD-4671-A36C-D260938A8C58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8BF4E7-38CD-4D8C-90FA-EC2727808CB3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A704ED-4354-4AEB-80ED-9DBB4CB6BA8A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2AC051-999E-46E8-873F-6BA9A0DD40AE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332DD6-76C8-43A7-9567-E06B6277D646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198249-F0E5-4AD9-B099-B246071B8406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88E462-45EB-4424-AC63-6129ABE8F4CD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3BAF9B-63EB-4EBE-9585-CD1DF9C8CEA3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DE9026-8FB1-46BA-A6E4-5C10F772E5A2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75EF70-36E6-4644-B315-5718102ACBED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1FB330-0D9F-4FC0-83E3-8978F4A690D8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FD405D-C144-4539-A37F-6D25A2157708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6C514D-5639-4726-B7F7-A68ED739A0F3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14FCBF-1D0E-4983-A9DD-9BA908E1AE9D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5ACC69-E171-4E11-810D-ED4A4A10FBE5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A7EE6A-3151-40A5-B116-D8F690DBEBB2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FA73C3-39D5-4C4A-9C4D-2AFCE752110C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215D1D-B0DF-4B23-9F29-C0CED5E5E6ED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E28898-4F4A-4E84-9FC8-549C73FD9D78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5FA3C3-2B64-4190-A2AC-B69FC5D1FE0F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839F04-2CC7-4495-AD92-AE74CBD3D515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9908CA-DDDE-4912-992A-147B803248DB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13D5D9-09B8-4B41-B918-00BC1BCDD98C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32613A-4414-4A9D-B19C-D1DCCE8658C4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44E22A-D2E4-4A82-989D-1097A58DA1C4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015AEF-386E-459C-8E9C-CFB8EBA8D1C0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BA4BF0-62FD-4D4D-9F94-51FFF5335EE2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9DB85A-8833-4024-B13E-BAF5BE6C03E1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1CF690-40D9-44F1-B7B1-E7DE866750E4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D338AC-5F83-4BED-92FC-0DD20B959B85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2DEE38-8C36-49D7-A016-A54445778A1E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68E2F2-B1BE-4026-BF64-7CE1BCFE6DA1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AF198E-67B3-4003-B97B-2DC9F22FBA06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F0D3E6-1883-40A0-BD16-609E53DC3FE9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C785EC-0158-4F93-85F9-156DF47A3076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260FBF-1C88-452B-B133-2B2A8E7381F6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0EFB08-D443-4639-A5D5-512AF89DBCCE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E34A98-23E8-44D6-85C7-D999FE936227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046850-DA21-48F5-ABF5-8004F726312C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2432A1-63C8-4B25-B7A3-883C9808605C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AD80E5-9C4C-4D43-AAA8-2C625B1E7B56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92B167-B54F-4BDD-8D16-EB7A1B2E4C91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178F9E-77A8-489B-9F41-D1936115AD10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3DBC2D-BF4F-4311-91B7-240E361FC623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BE3CBD-C1A2-40A5-8DF4-DEADE61690A3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72EFD1-2B25-4F35-AEEF-481126EC5ED4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BD9429-9831-4BCD-8184-0525070331CE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81D89B-36F0-42C7-BDA8-155B810655AB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EC11ED-7256-4219-9A53-A4DB7F73652E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BD01AA-6BDE-4C5D-94E5-F4A50531238E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2AB3EF-8413-4587-96D7-3124E08F0561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9F800B-B86B-43DF-9EAA-7681C7AEEF44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D2A6B6-A32D-4645-8D13-319CC64EF143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7869FE-EFEA-43AD-AEE8-D7783848C1D6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F331F7-1DE1-4B12-BE14-6E16827E0ADC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E95CDE-1EC9-4405-BA34-27FCE16EA465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B9CB6E-4468-4F5C-B508-2AF98FF643D3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73E936-8F11-40BF-ACA7-CCE02E72FE00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EC658D-41A2-455D-B067-3B0507B6ECD0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710280-F057-4B1F-8BA9-460998801553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EF4F7C-63A4-4060-888C-A48A7B9D9927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51C965-9F33-42C2-8FD0-4C7B643C3C7B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BA0A5D-33FB-4878-8D93-C5841BCD77E8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70F115-73CB-4086-8778-A32D4A486212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FF0449-D3B9-4EE5-8DC1-677CA056240A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EE96CE-17D8-408B-9DE2-45594634B771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FDC240-FA23-47E7-B781-600692FBF5CD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895B32-873C-4BBE-9DF0-AD64D4228B51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390CC9-1416-45CD-9FCA-6ACBB92EE945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69C940-5EBC-451B-AF16-663046F038F8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0436DF-920D-433A-AB4D-8966EE7A80B3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82C07C-C153-4A53-A157-9F35A512B62B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57D282-EA18-4977-9C9C-F1D4F04A8A25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F8397D-407C-49B9-90F5-C730B622B9D7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7FE044-1BA0-43E9-969F-862B6127493F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D04018-AA5C-4173-82F4-4078204EF357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5DC876-DFAC-4FF0-AE71-8211CFB3B5D3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06FCB2-8C08-47CB-8305-788B1B6462BF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4FB595-F5E3-4ADD-AE1C-A55D8F37332E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657F6B-1BEC-4680-BB9B-8C8E82A2EA60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F4BC04-A946-41F0-8AD4-7F0CE59497EF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5D449C-7D83-4D2A-91A3-216903B493C3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D9125A-6FEA-4189-8F4F-0D19494A380B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99B118-BEB3-4D02-8A35-97626C3475AF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EAECFC-7EB4-41F5-BCDC-E545178937F8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52072B-8AC8-49D5-B83D-69E3A1072F49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6A94F9-91B8-4BEA-9772-D364B53A846D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DEC9AD-5AD9-4087-BB6F-31D85A56167A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8728AF-F1F0-483D-A840-B699BDC41EF1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3B671B-2D23-4E0D-A857-B5890986863C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ED5301-7268-4DA5-9AF6-015E047B217A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C43C32-23D5-449A-808B-E0E179125472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2470B6-527E-4268-A358-422EA22371A3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11ADC3-E06B-41C0-A408-E41B1D5D495E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4B0897-E6C7-4B71-882C-10F4D25BBA78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8401BE-BBC4-4CD4-ACD8-334234092D2A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F6E24E-4FBA-4FBD-90F5-2AC4EAAD5C06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3AC8A8-D434-4E7B-979E-22093AA8F16C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4FC920-A454-41AA-A872-81E55D97E4A4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7C8537-84F2-4772-8233-4CC3C4A32CF1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5A7BC2-A2BF-4E86-B449-BD0AC2D4A519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A3BFC4-F1FE-4833-B354-844C58617678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E599FF-083C-47B3-B50B-28D0EB8D5ED0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38585A-D8D5-4847-AC65-0C3B301AB441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73F641-AFCD-4C4E-94D6-724CDFDCF66C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547BF3-870F-4240-93ED-EC33A691EDE7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62A33D-41A1-45F6-9585-1991B31F98AE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17E05E-86A2-4CD5-A377-210C1363AF29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06B6BD-FDB7-4865-BBE9-E6635D70C689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D16B10-1704-4518-8C05-3ACEC57EBE9E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305912-F1E3-4C0F-AD2B-A654A8A600A1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811809-2595-4843-AEC6-F105C1C83580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CF962A-AA8A-4E57-BC18-E4A631383FFE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56FCFF-596D-4D21-A2EF-9FCC5C5CC10C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5FBF33-7A4B-40BE-8B63-07D6CEE052D4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DA4BE7-CA32-457C-8337-47FD24465705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D21541-200C-4C95-A416-C7297A0F57F1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968E90-0E8B-47C8-85F2-5AF352466D72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50E402-9F9B-426E-88C1-949B6E7EEA05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218EAF-9BBC-4431-985B-817433C9B070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D8383B-4BED-4F92-8D12-A464838DAE79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387E10-5FBC-4D62-92A7-BF2CBB9CB409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2B9EBA-23B0-4F18-A351-A1DC5B90E26E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530E73-FBE1-4931-8722-6061A1068B75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48D348-6C26-469D-8043-DFCC5D9DF848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D7222B-844D-4122-8AFF-04E0C532E45F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592F67-D9CF-4A31-85BA-7940ECF3BB82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A1556D-B6D9-459F-9026-7F160F2B9AAC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5B4723-0DAD-408A-883B-49F05CB0D1B3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460DA6-301E-47CF-8E06-83288C66322C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71595A-B127-48FD-BB1A-B0ACC6812A75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F2C497-D161-472D-ADAC-5176CCBE9264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B7ABC9-AE21-43EF-85BD-F366B38BD272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33D1AF-CA7C-47EF-BEC6-CBB90281EF2F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F75847-0E75-4590-8158-37966599B79C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9CAC82-114E-443F-AC71-66840EA0A4AD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D496EF-68F6-46C2-8F48-43A023E3467D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5EB59F-8F76-4BD4-8B85-9681A4BAD035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A8B5BC-652C-4D32-82B8-DD265C4D65A7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2193A2-BEDA-408B-B00B-943ABBC4E9B7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1C56EE-B3B4-4A24-A4BD-83DC59F89990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BB127D-D160-4218-8291-81C9A27139DA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E1A1BD-5582-4AA5-8785-DBDA95596F11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10EBF7-487A-4332-9DBA-6B2B0AC6F419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E91CB2-98AD-4B86-9510-D66CA33D3564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52E731-28FC-4A5B-891A-C589A50553A1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E4B004-4F68-4B36-9752-7771B041048C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39A92D-8099-4D64-94A6-1F001CBC4284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B3E634-2284-4813-96B1-897A15481241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FA3C03-3559-4A1D-BEF1-466B830B6914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9BCA6F-2050-47FD-A5D4-549625DB3A15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475C29-4C9F-4415-9E5E-6F914BA97878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C6F656-B1E8-4A46-914B-FB2D00989B9B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D06625-C1C9-4087-AA0F-64C4D14F612E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979E73-752F-4918-AD71-95C0B6D0F3E6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59DC97-CC5B-4103-BFF4-39C36FC89935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671514-AE68-4EDD-B8E1-53725EB426D9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EA55BA-92B9-4B09-AFEF-2B28EA806F62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6B06FD-7B04-4ADA-AD1B-3E0F56360C1D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9C7A83-4B42-4116-AC0B-B15DD3B1E9EF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980B1C-5A51-42C8-A7F4-9FEF4394E270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144E22-F426-482F-BEE3-C01454A3D2A0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1E1F11-65E4-49BA-BEC8-723E9D3F5AC1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544270-A683-43E4-9592-3C76EDB75F23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3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E5638E-10EC-4D24-9215-232CCBA220E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3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08E224-AF3F-4460-8F8E-6C19A4E8E08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3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048785-2B0B-4726-BC01-78FBF03F593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3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1FF503-3CD8-4612-B33D-338F3E3A521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3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9EFEA6-CB70-4E2F-B456-966290099E9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3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B5E251-3963-43E7-9A6F-447CA604FEF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3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27262C-1180-45DF-ADB9-DA6AB188326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3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902EA6-39D6-426D-B515-0969ADBDA6F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3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1C86BD-AE6B-41AA-BAF0-97BECAC747B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3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686D9A-A3C7-4958-9C75-4A8487B205F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3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6C5C6A-CD6A-4127-A4D8-677B8C0F358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3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5D4419-C509-481A-AF3D-E7D18D50FD8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3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43C2C4-FDE9-4620-887D-81B969F24AD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3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AF9FCE-888C-4E7A-9AA1-000CF25D848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3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3D3D36-0AA7-4592-9CD2-B7B56BA7C4A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3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FE0DC4-5D04-412E-8663-42697C10482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3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E60E1F-6D74-4898-A16E-37559B6BE33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3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3F2AC2-17EB-432D-BBBE-0EC44354E19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3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EFA44C-33D6-4F98-9E51-1F3446A7FD7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3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9F9136-3FD7-4BFA-BBEB-6999CA9B32A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3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92CCE5-0B88-4FC8-9859-2AEBF84103C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3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9395D8-7714-43EA-87E5-5459AB32A21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3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F5E922-43C8-4312-A1C0-8C695FF84C3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3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1F8E2A-36B3-4E5B-A9B6-BB80B34966C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3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B3D79F-A4DE-4070-B414-73196E5313E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3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DD1FF8-B580-4043-9BC3-BD7F92F888B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3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EC20FE-D481-4C60-964A-639D4216EE7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DEF27B-16D2-4B8F-A2A2-0170C22472A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8A977A-0B56-42AA-BAA7-401ABC63552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4BBA3B-E472-447D-A73A-EC025DD5FF2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CEBAAF-8109-40B1-8E6E-729C3D9C99D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FAD5AB-10AA-4E2A-AFB4-01A1698B32F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1DB0E3-2DE4-43C1-A240-1D495E983F6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0BE8C7-0563-4F5A-BB78-B4DF49B1BAF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C2B0E4-9114-4643-A13E-ADD1FB60473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76CC85-1A9A-4075-A039-E8CD261F8D1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8F8441-C272-477F-AC65-4170362CEA8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8EC781-EBFE-4081-BABE-D4071F0EB10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4278BB-B809-449F-A790-197A9C881CF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9ACF33-9ACA-4573-A47A-EA7A8AAC051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7CB1C6-01DA-4BEF-AE7E-711EEA3A7A8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FD8738-A2FA-4CA4-B435-1122097CA05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F36A25-C9C3-4170-9E76-6F612CE26C2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A348EC-2EF8-43AD-B318-0AD3673F3D0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4A60A9-2341-40BB-8F4A-353E154E698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AFBBEC-323E-4463-8886-BCA807C244A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884BFB-B3E6-476C-90D4-A645EB24DEB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053CD9-3662-4F38-A121-F07EF8D3A6A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A3BDE4-380D-4F80-99DA-F47413C2949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BC32A5-4A8F-4B33-8933-E1DD055AE25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60B107-0930-43D8-ADA7-FD758670005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E50C49-D460-4DA9-96B0-D04CE53B615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24EB49-D630-47A0-8BE7-31D6DDE4269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84B477-E48A-44CF-BB68-4797774C2DE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3034C8-3CAA-48FB-94A0-BC3780EF4F7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5CA832-C1C1-4328-9058-4662AA63C13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769A5E-70B4-4B59-B546-CE74B53A2F0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389628-C2F4-4273-9126-EAFF2446011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C2DC9C-AA1D-42B0-B27E-24A8F7B5B25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3A0538-CB9A-4C94-A23C-9B23C9E48B9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7505DB-50F8-4712-BFE8-E5F3940B907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1FB2EA4-5A5B-4084-AE2E-859440D9169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90FDC6-99C4-45B0-BE7C-F86687D82DD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4E4311-B02D-4D03-A0B5-857921A0D98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C58E87-8F2E-4801-812C-1D72189EED9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191E796-FB26-4BDE-A3CE-ED2A16DE8D6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8F41D0-5D3C-4772-9C67-3943A9741FC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726F6D-9638-476F-B5E8-CCACC38F071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B3F92C-7AEF-488F-85DF-C6049FF3E1D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A9F8F6-81AE-4B97-8824-66DFE502985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02B66A-C57F-4A52-B1FA-C7310A407D5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8ABDDD-63BA-4444-A7F1-0C2A42FCB54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128339-C848-4E8F-B1F7-DBB31C08D45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11988F-DB5B-46BF-9024-AFD499C3E75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A7C611-6B73-456E-9E68-DE61E92D886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AEA332-C6BC-45F4-A5D1-749D768E249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D18E4A-01CC-444A-9F9E-AD15949E47B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2FB9FF-A30B-4A45-8C9E-FFCD357673B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B67C11-93AA-4875-B5B3-4799CDB101F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43884D-43A5-44FC-A7A1-AD4845B1D25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E37987-84F6-4743-A2D2-B3C253B538C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5C5A6A-275A-480F-9757-8132CD5351B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3B2D29-95D1-404B-B7F9-4BC9074C7C6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8D6479-2B66-48A6-8D90-C9A2B17497A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ABA3BA-B737-4351-BEE4-C1049E61322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D80381-4ED6-4226-9550-B4430EEABB3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491A96-5D61-42F4-939B-66248380872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C3F69E-6CB5-46FC-AE2E-F61326C1729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510F05-9B9C-4B93-A1F5-63097E52281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F744B5-EFB9-4FFF-AB90-98EC13502F2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70B9D9-AB02-4B01-937D-66AADFC59B6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1C5D0D-6B7D-4234-8AD2-593FF19AE07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D779AD-7F34-45EE-9FAE-9A99E6A72A2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212E38-EDC1-4C35-80DC-BE11C87A23D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DFBBFA-A751-4A3F-BE0F-92E9912894F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1DA51B-269B-4F78-9594-82631787B02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D00EAC-09B8-4EEE-8FBA-D6DB19A0A62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7C02D9-05A5-4647-9793-6657BDA3292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5F2007-6F15-4B34-B80F-6A544BE7416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6B9D79-AFA9-4989-AAC9-DFC7183F1DF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80F520-DA4F-4463-9A9A-A9FFCF4FC12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4FF3C1-DF39-4114-8FC0-9F7DF36E2EE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F7921D-51E1-4725-BEE2-7A15864221F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317DF0-823E-41F2-8CF3-D10BE9FBEAB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CC0B96-E2BE-4BD3-856A-D4EE5F034A7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3B4A50-5963-4B80-94FB-E06DED27987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85C402-5C81-4621-8421-DAD8F1FCC91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3C5988-2801-48B3-8B1B-836A37343EE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5104C5-E0B6-4920-A6BF-54A0111282C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1FDBF4-06E0-4036-AA9B-2D0D7B2619A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0300C6-D759-46B3-A47C-6EE706BE7E5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A42DF7-68DE-4B6F-8B47-3932C027726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69A5E7-59FC-431E-AF75-3A789B9E583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1F6BFF-D679-40FB-8409-4410A10A7E9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5FA091-172D-4215-8828-CA4E0CFDE58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92B50D-AB6F-4B22-83C2-8F76BE55199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30B9B1-B78D-4A8E-A76E-A83061875F8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2E476C-9D23-41A0-B7FB-86BB99A2E89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8E9FA3-D119-45D8-B711-69AA733B782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B20124-DD12-4E65-8320-87899591617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CBCD28-09B7-4DD3-AEB7-4048AA05276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F1BFB1-9511-46B1-AD7E-2617CF3385B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5F0DE7-2BB1-40D4-91D4-C79F064FC0F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CD4B84-5C96-4103-A1F8-7F00FDB5BA1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2B014E-918F-4F99-A8BC-AC20FB939BB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48752D-2632-4128-8F10-9F3C233419B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9736AB-AEB8-4C4E-AA6F-49D88B5CC5B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07C0AD-5112-426B-801A-C56A0314103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ABE76A-1923-4E21-AB66-2DE5C985173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7F861A-9369-4DFC-BC0D-2279E2639C6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1ACEBD-4B17-4C0C-BC69-8084360F19E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4838A3-B565-4910-88E8-09A13816A5E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A3AD9F-D5DC-4B7D-B9DB-39DC286730B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6A5117-A0F5-4CE1-8AB9-220B1E02A9F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1FC57C-EED6-4ED9-8EB7-8EFB6D31A8A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B61A44-4354-49C3-9519-EB93810F1D1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C36CB3-2DF2-4142-ABE1-2D9637E2DDF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F4A015-D0AC-473A-A775-8D4F7740DE7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2D0D9E-5B79-4F43-97C8-5F29E356FFA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ED4EFF-164B-47C8-84F3-09A4633EB42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FA14FE-FFB3-42CC-8E08-EC0A01E1955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CFE821-4412-4DBA-AE26-4BB12E1242B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EF9F5A-46D2-4191-A0D4-01B7434D59C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54ABE7-F18D-4008-BF71-F943E8AACB3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7684BE-2C72-48DC-8A38-432F7EF19AD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91F902-F809-4E58-A51B-FD119DFE5D6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E34EC9-AEFD-4456-87CC-51DE9B4F352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AA0620-0E4B-4D1A-ACC0-F7340294D52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9FAE47-C4E2-47D2-9AE5-029DD45FEF0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0D7D4D-A3B9-4234-8AAE-6A115E23A5E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0ABDF9-297F-4252-B5A7-265455B287E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490FDB-7714-4F9A-9060-D49AA211E9C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056FEF-CC61-4AFC-BAD1-55C04B8DDE4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8625EB-8FDE-45E8-B5CC-E00874D35D2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62D120-6B31-41AB-95FC-8B5F918E4C2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4D8B2B-0F2D-4456-8827-01A19ADF01E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E3DA16-C1EE-423C-B9E1-24B9EC5A645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6DE2B3-971D-4B86-86CA-17AA2C21B40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AFAEC9-DA0B-43BC-966A-5DB0F03E7C6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68B160-5545-47B2-9A38-35EA203EA42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C095D9-F202-4DCB-B8D6-EDFFECECCBF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DA492B-3223-4BC8-9629-5C39FF5D83B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471DFD-E0B9-4EFD-8B6D-8F18EBE5310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4962E9-7D7F-4760-83B4-CD3682A4203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252073-AE86-491B-836C-811102C775F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2BC4DC-3852-4299-9477-B1DD8F928E9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1AC8DE-E62F-4EB4-9894-855D929426B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B6042D-C9EE-4015-8516-A3CB6310C0B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AE8FED-6517-4E01-ABEC-9EE88F9184B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8726F4-1BE0-4334-B429-1FBC7DD9572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232BDD-8549-4E30-9700-A7086754031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6F9FCC-F89A-4A9E-AD35-638085E1D1B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696D8F-C5A2-485A-9A18-85CE4E9E2FE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2DF0C2-1E20-4387-A1CC-69ED1AA0751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92FFFF-F116-4D57-833D-8310C07495C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E99E6F-F9D1-40EE-B7BF-21BF249C4ED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C5436B-2019-4461-A87D-78CACC10D80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AA31E9-B437-4B87-B5D1-4CC553C9E61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4562B6-F8DC-4A57-940A-FF3E363CD8E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9F29FC-F6BC-4261-B832-0021D156CAF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6D2F4E-3215-4FA9-819D-6C3B9E09C68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C37288-4E78-46C8-9EED-750EF849062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BE7357-710F-4D6D-B3B9-EBC2CB5BEFE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EA21D9-5215-47D0-BB03-3235C06C6AE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F9A893-A57A-4EC0-8990-6F89D4D0C09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F317BB-A364-4A7D-A135-FE8E00C1B29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A6556A-400D-45E0-B4D3-AEA4DF259BA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498C34-759A-4D7B-A9C9-CA331CC205E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C5095C-AE77-4A6A-B314-67F5289D8B3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893ECE-030C-4A1F-8C0B-A287B1B929D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24554B-DAED-4F34-AAA4-7F54A432E96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26AF37-7745-47FC-AFBC-C990D039610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1337DD-93C1-4544-8D79-5F14B93563E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7CE4CB-FB3C-46F7-B15B-029D4331910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386413-AC9E-42B3-B6DD-84E6EB066C5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5195FE-0693-44AD-8C8A-32325E868DB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9011B5-2FAD-4FC8-A95E-FBE032FEB25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571EE9-E559-4F14-8B74-5ADB32E460A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264223-FFC9-46D2-AFF6-5C40698CED8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B3C0E6-3022-4350-BEBA-AA7E5EA93AD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1A8789-2EF0-4B8F-BFD8-3F79E5D07DC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DDE602-4C1C-4AC6-9CF2-01D78114CC9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CE66BD-BE01-4D97-8310-CA6916EB296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F2F3DC-74BA-4BD2-ACDE-BB9DE9F41BC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174393-E70D-49AC-8329-E5237254462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37608A-EC2A-4590-B51E-F026D35DF75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414002-BF47-43EC-B18B-3F824CF25BB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3AC7BF-FA0B-496F-A92E-4174498C853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227AFE-8047-4D44-A586-FD02765D42A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9A152E-AEC6-490B-8AC5-1F2D4429C22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18CF95-FE51-4E30-88DF-E58C3CACCB9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48333E-E572-48C0-A8DF-EA4AA08CD9E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5CA6C5-E891-4591-A13C-C997DE914F4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14E5C2-3CBD-4A7F-915A-F64818AC583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CB5C45-9660-4F53-BFF9-B7AF842426E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D65678-ED14-49EA-9157-6D86E911D87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9E151C-3EC7-4653-8A0F-866C303A057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650F7C-719B-4700-B53E-1B3FD1DCC0D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050453-C0F8-42C4-B2AC-D8F6284A636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FF0307-0BD8-491B-959A-081055979A1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F0AC81-F9E0-417F-B326-EAFA05590ED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25D5A7-9D76-4350-8C18-4BC029005B4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7D6FB7-6FAF-45BF-A973-AF6A66DDBDF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81E422-FA62-4D30-BD79-91101A4CC64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A670E0-0D90-41EE-9E20-85AE8491EAF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39A4DE-7BDF-4FBA-822F-F2F1A6E2DEF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B03D1C-6465-4458-8E12-96CFF43C49C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7B4B70-9A69-450F-BEFC-D81B643ED8C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16C26A-E68E-4389-B087-720FC580683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5364E9-B817-443A-937A-DAA14150E98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846B4A-93FE-4EA3-82B6-0903826BA32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99B8F1-32BF-40B3-B290-75A2931A25F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3442F2-9482-4B5B-9308-A7692C26813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EC0B68-FE91-4B99-860C-02E822A43D3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42006C-7495-482A-AD1D-F5CDB9C1337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6C21EE-8B35-4507-8042-09BCC6CD7C2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33E843-4DC5-404F-8537-1837E8C838B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EA14AF-0B97-4037-94B2-FDCF44995D5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BC1132-8DEE-49ED-8370-0ECAFFBE6CC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1B8B34-F184-4059-A307-65D73B470C0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9BAAAB-FB4B-4CE9-A547-BEAC0237AE8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B8517C-6C4C-4282-9F53-44A94A1E784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BF9A87-1190-40F6-BB6C-1DC79D767A4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1E02DE-8CD4-4242-AE2F-02246BE1CF7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E9B536-7DEE-4B8D-9B75-9B64E6073A7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2FA284-FC13-4EB3-B4AA-2CDDF2F3B64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6FCDEF-1E56-46C9-8754-F8A733FD7AA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695BBF-B2FA-40BB-8284-5885026DF55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CA304C-082D-4BBD-8FCE-01FF08771E0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B0A9D1-BE51-4F0D-A1CB-850BB1640FE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8B1143-F1B1-4116-825D-1786B0BB5D3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1BDEA2-7E36-4719-BF17-753B1283A18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F5AEA4-C1AE-434C-984F-8246FA2EE2B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CCBF5E-7B7E-4F92-A99A-A0A5C3758FC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57D5DD-024A-4294-9B5C-A2639B28D45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6986B9-56B0-4F97-8978-605051AF536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A469D5-4266-4969-BD45-E3317FE85D9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948B56-338A-4DF0-8B6F-0C5ECDF16FE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A15346-FE67-404A-98DC-07E0D726A2E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A60089-B8B4-41C8-9819-8A129258D2A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0C7430-8984-4C8F-870F-9247518E5B4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5F84A6-5323-4B1D-AECA-09A9686CA5C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5C14C8-90E7-49E7-A2E2-E54A2315348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A2B6EE-CF4B-4DCB-9050-2E7675CCBFA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D75859-7EE4-48B0-8B7A-F052E1D82D1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C1C6E6-E818-48B6-A40C-0C5911B7E84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1A4F00-AF23-4239-8974-1ACF0A207C0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2A8B02-37D1-4367-BE83-009F5B48A48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61DB30-0D47-45DF-B0A2-D0534125D7E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881B4F-99BB-4DAB-8107-F19F0C7B874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369EC3-3CD9-4A77-A6D3-AD2F2F5FCBE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459814-0580-4BBB-A26B-179CEDDC140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E18BAF-C092-4C76-9404-C8F4C7A4F5B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9CBE76-0A9E-473C-8B2D-CADE0E9472F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FB77FA-81C7-45C6-8CAD-7A03E25FAC4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53BB1B-D17D-45F7-9E24-7C2E7140D5D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3725C3-BEE0-4001-B7F3-7D5BA1B2211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3EF766-9788-4E07-AE8C-7C85B58D1D5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76EC39-F6EB-40A3-8AF3-F0607069079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E2F8DB-10F1-4E49-9AE5-6A76568F709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80FA80-3328-476D-9710-26071480CA0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4729BF-5B1B-4076-9A28-508F2ECFAF4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E90F8D-1AE9-48CD-B709-A26C71D9990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E22433-782C-40D7-B6C0-2890DF74D3D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026EC2-056D-42E5-B499-EBAE27F9CDF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68366B-4874-42BD-98BD-5C4E6E46102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40BC32-0220-46ED-AAD9-478F003C6E5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9142E0-936A-43E3-B14C-A3356080E60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924C95-26ED-42E6-B7F1-DE50A794412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63C8F6-4DED-477E-BD88-657C70B0002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200577-2F02-48CC-B2A0-16E1467F561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247D7A-4714-4ADA-BC9F-B5FE7AA5D00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0E4DEB-FD4F-42DE-A224-8E805950F23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182099-678C-40A6-8C98-679E651761C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BEB741-6C53-4BAA-B940-A7B291FFD76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195665-3434-4A57-A44B-DCBB18B4E01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2B614E-8ECB-4AC3-9EA2-41F2236C315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2C688F-1425-4919-86EC-EF926FAE171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F6F0D4-BE11-4BA3-B617-A2ADAEEFB80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00981E-8F32-4957-B8AE-4ACEE81B83D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788B0B-B12D-459F-BF21-F4164C417F4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5D4EDD-2E29-49CB-A152-DA16F6BDB4A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46C8A3-E01A-4220-8E08-EC94E1CC88F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A04714-0BC5-48E4-8A0E-B65FE83E46C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CFEDD7-F89A-4BEE-9BCA-929EDAF56CB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E9F77A-B129-437D-853A-642FEF816BB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A91B0A-D23F-4A5C-ABD0-A9B38473313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E70C1A-EEAD-4213-B625-CE1F30B91FB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BDB65A-E0C9-45AE-B7BB-FB73317D7C1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9A1A0C-3C80-4254-8AF9-4ECFDB42F27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24FECF-CA3A-4066-B8D7-A422404E88D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FD59E6-751F-4CD1-BB19-16BE9EFBB8C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E56F25-2694-43ED-B0B5-00F328DAD65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3F30DB-CC23-463A-8E6F-F6FF8AB303A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005CB8-245C-473A-B16E-BCEDC2EB08A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59EAD1-9385-4D30-8D19-E52A216CD0F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8B098C-8F17-464D-8F38-E580CDFBD58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01ECD0-6B85-42F7-AFEC-319A736BB31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72D0A5-7164-46FA-A386-EDD66D89ECD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FDE1CD-A444-4FC2-B729-4D562EAFEA8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D6417B-F108-42E8-8E96-12C881B22EC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5D7D2C-781A-4C94-BA5A-97C98D18FD3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3B4370-E94C-46EF-8CDA-F2B911517C3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2FE0A9-CF8F-4440-A6D6-8C71DB6E4B1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33882E-6009-42F9-B61E-627480F3E79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E7BBE5-AB40-487D-A87E-9B1CA20DEA2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1062A6-FF61-492B-87A7-2D7BF8B94CB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A5690C-E58D-4BEB-AD10-C78C90BD090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D92AD9-1F24-446D-B64E-1D353F6A2A1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985FB4-A0DC-449C-B70F-38180498125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AC8280-9CB9-4A01-860D-4A79B935434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25D2C6-D67F-4AE1-8861-975E3898937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117FA5-E0EF-4A53-ADB7-E3DFE5A4A5C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AF87B9-EDA8-4357-A465-9EF2243C9D4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5890E9-3A76-4498-B0A5-562B3CBF49C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8F0E42-FA29-4FD6-8083-68022EC68B0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AD3228-2AB7-482D-BF5C-504EB1870FC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A09E0B-7C74-4384-9A1A-1B522D0E3E4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6240DF-FF2C-463C-ADE0-BEA0903F849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40FC7A-2470-40A6-9A7F-8BDCAE2CCA5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15E595-C11F-4043-9095-349F9C196B9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101722-474B-4418-AFC2-4DD145E798E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38062F-EDE4-4B3F-94CF-65F91FA8065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5D97A0-E13A-44CE-AA4A-4C46F4716BF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AAB750-1FF3-49C2-AE88-674D93F93BE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CA5DC3-7DC7-4334-A50A-73BEC32EE78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A63BCE-D4C5-47E5-955D-1DFD6562C3E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3EF074-D2A7-48E3-A6DB-8F6CB55A0DA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C5ED0E-5492-49A4-BB84-6DF0FE39220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860A94-7C01-4A70-8337-8E8B0F1DC14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3C7624-1C97-44E3-AB0E-03F41C518F0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89B7F0-FD0D-431B-983A-5A8CFD0B9E3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958C3E-4B06-456D-B435-1BF4D31270A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20A961-F373-418B-AD77-F4BE51C78E4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848D9F-00F1-4E4F-9F80-049DEB5361E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1640F4-9732-4472-BCF7-E988E29AB77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BDA5E2-9A48-40A7-9A02-0CD52B5CA64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443523-9A1A-4C9E-9152-567415A4DF7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D77CA5-FB60-413B-B2C4-96B8D8BEF85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EE7D68-C687-488F-8CDB-26D474E1B50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7B634B-9EAD-48EF-9A7E-6F5035C80D1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1509DA1-4366-4E38-B33C-6ABFD80D189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D7567A-D13B-4E3E-9EB9-190F9740959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EE2C04-8661-4938-B74C-AAC86D2201B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3D448B-4884-4A35-95C2-CAA653437A9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F005EB-74C0-4B3D-8D5E-5923B044F51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1F2C16-EC56-4994-960A-E6AFA899616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7DC502-9E60-42E2-91F5-C6DEA9A6229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8BFCDD-305C-4D89-81E6-1BE37D57529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D75B68-2CD1-42BA-B25A-6E4527F183B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EB9788-6B66-42D1-BDAE-CA40A279EFC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F7A20D-8BB4-4227-9AE9-E477C296A6E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B8130D-2F1B-4B9E-85E7-BCF676FD51A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006133-5C79-4AF6-8F73-C9BED284E30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27D716-ECF0-41E4-B4ED-13C62E48C62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406A49-F1B8-4BEA-BA99-24F1D149628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96C5A9-639D-41BF-8D33-0DEED4CCD05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819E1E-2AA1-405F-9DDB-3FDBE715EAF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99A4BA-0BD6-4C0D-841F-B5988598448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248C9F-94EC-48E4-8D8E-F7C8A0DD45C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7E4175-9E68-472A-A233-54B11066F2D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6BD4C6-3776-432F-A09C-58D75C3A9A4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B74CF9-09A5-43AC-A7A4-C0604184269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9AF2DF-1716-49F1-AC3D-22FD84C373E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47862D-0F31-41E2-ADEB-BEBDE7B3D5A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5EF624-14B3-48A5-B225-990E2E04421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E02C2B-27BE-4595-B9B8-2CE8EFE9AE1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EA7665-7EC0-4F54-87F6-894BA1AB952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771202-15BA-4DBD-9254-0AEC67F5CA1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4BA58E-7F34-49C5-ACDB-63DF8469218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0A3A30-B1A3-4C4B-8A9A-916E48D91DC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A74077-977F-4768-8679-256C46BFB89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DB3125-897A-4CC9-8938-FCBF02066D0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ADB24E-6E42-4F1F-ABE9-CD2BD6A8394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F0247E-5705-44C9-ADE9-CA55351A4B3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940068-027B-4AFA-A3DA-68B32CFFB1E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D0FE06-F61C-4BE3-966E-DE3CF58CF2E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0F3AA1-0D74-4668-B43A-E0834AE4A9F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75FA6B-D4B1-4D3F-A553-CCF3914755A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360619-CD68-45DF-99B3-E22721C8EE5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823030-7E63-47D3-9341-1FABB63F33F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2398C2-73F3-429A-B053-2BD783C926E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4DF8F8-F7AE-40B1-B635-606BABDE5BD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83215A-F350-41ED-B48A-2A5FFF5EC24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52CF41-F0DC-4F0C-A611-D10F7B464B5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B91056-1518-4093-A2C6-155E31DDA8C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5EB687-6769-4BBC-A10E-2DF4410010A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05476E-E629-4904-AC55-9C0EA26D5D7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64D6C1-6BC2-4CB8-B9B7-339F385F9B7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BEDDCE-2990-4326-9CFF-2137BF470E2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E06F15-41D2-44B4-B092-8884EEFB744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2568AA-68CC-4E39-8A49-7EFF06C7118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960F18-CB9C-4AF4-A096-9A71C6D119C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7DDE87-7B0D-4EA1-8B8F-AE2873F3E09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A0894A-12A7-4496-8E10-961EB5F9A1C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97B3D4-DEB3-4F5D-A03F-6C593632FC9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BAA96D-8223-4D2C-A2C4-573E1E22574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C00F16-6036-4540-B9FA-A3880AED5CA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FE43C8-8EDA-4639-A861-BC48F5C82C6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399433-2103-4552-98D5-D85FDF10E27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8F1B40-5D2A-4D4D-9AF3-FD163A7CC24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6B944F-F971-4112-888E-C0E15A41325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C47BE3-E30D-450F-8BB7-6306AE3B9DD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76EE0F-EDE7-422F-A349-99522F2FAD7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FF17C7-1F25-428D-B17E-ED45854DEAB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C70692-357A-42CF-8977-1AEF0834476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CC9897-0F92-4657-BE39-439FF47F791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51ADE6-0768-4167-B185-6B950BEB857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9969A5-96EA-4AA7-85BF-23273166C3E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FCA533-2698-4213-AC1D-4E237122C8B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618FC1-2A6A-451B-86F6-1D9E1AF9D8D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E7B704-5616-4A71-BDDB-BAAE2AD862B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756CDC-00E3-47BF-AA23-6C27C21FFE6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AA6B86-6D57-4577-9CDD-F23037B55E6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76AA11-F3B6-4D5B-ACB6-786945A9233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418919-8928-4C38-96F2-5F906F49A98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BE0B0F-D01E-4ED2-BC7B-C90C5511719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FDD89A-D514-4153-9FC9-220718B7165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C8445E-252E-4FED-8566-B31EC5E5483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555BD7-C7CC-4ED0-8832-0AEA666897E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3D4FBC-4AC8-4577-8276-EFEC65F64DB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C73199-46C4-4B4C-B1BA-00DEB90407A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09AB47-41D6-416A-9B39-4204ED84295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C8E95D-0DBA-4E9F-BC45-F609793410D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B94037-B223-452C-A7BF-1C2E3695A79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247EFE-6D6C-4F57-8713-4C4046A972E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58C5F7-0A5F-420C-A7D0-CB4C72D2D4E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39D43A-1909-42BC-A33A-7119E872D3C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4BEA52-094F-43CB-B292-4C05313C8B9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BD4128-FC1B-48DC-9A1B-A065782AE41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BB3C98-1AF6-41F4-A772-A096D6085F6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EDBBC6-61D1-474F-950E-45524BCF4D6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FD3834-EC8A-474B-892B-F0A17418097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8B5418-E564-4DEA-B63D-35B931982EE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5D23B5-CDA9-46C5-B2EA-FB8C0B0815B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3734A5-1C5B-41B3-B337-EB0E54BC2AE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629BB6-15AF-4CE6-A5CB-38F0AD018C3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BE0AA2-200E-457C-9968-D735D1F1559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C3C10C-A970-4037-82B5-121B8606480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CB88F1-E5AD-4F7E-AF78-790DD4C4462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448FD4-4A59-418B-B570-B10DA39B73B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1C546D-D679-430C-9D4C-BB7CD13EE9D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5389C9-F494-4FD0-BB59-38C7DC12FAC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B504F5-ABD8-4478-991F-7728ABB6CF2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695E6B-200E-46AC-AB4A-5D49AED8239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755DDC-264B-4C54-90C2-4B8EF3973A7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BFEEB6-310B-4221-9BE1-6F573398738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727C8A-108E-4660-8E0A-83BC2846183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49CEE6-444B-43CB-95FC-86C87646D62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94FBE7-D9F5-490B-93B5-345AACFF711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1C2616-8CC8-489D-9A19-F3EC5B406EF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5C468A-135A-4040-AED7-FCE980EC9C7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8F43B9-F9B3-4C0D-B387-EED780EDB8F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3A67A8-00DB-490A-BCC5-DAB18765089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DB2A4E-E148-4CC8-9D90-5B6C6D82F59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BA5267-EF3E-41EE-B1EE-FD5E0F67CD1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3F7ACB-DA4A-49EC-93B2-2A84185C6F5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98F165-0618-4015-B987-3797B37CDD0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FF240F-F288-4692-B928-D4E53C74C9C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ADD9BE-8CA8-4981-A7FE-C0EC4413A87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DE400C-6434-4715-86C6-79813A2CFF7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C05F4A-130C-4FC5-8A8A-235BBDD6A32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A9D5F9-9088-4D70-859B-5CDA03424B2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9C4C91-6D5E-4D11-9719-99109F7F2CC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07D228-D08E-42BE-8257-7C0C28BFC6D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BA8091-11D2-4E77-BDEB-A8326007905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2B0B8F-AB57-4174-820C-B7DC87B2413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3A0E98-7F98-48C1-A45F-7E2F19538FE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4FEF28-8845-4E9D-BB43-B4B8B9C881F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F04F6A-46C6-4B92-BB36-AC34823AD22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621D6A-54CB-42F2-A500-279A2CDDABC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6476AD-E709-4087-9612-DFF2F964966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27611F-EA5A-464D-98DC-56A3AF2AF42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50423B-7F38-47F8-9C25-DC544081D0A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38F2CE-6CA0-4031-BA9D-349E07ABC48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DDA67D-4CE2-4B99-9409-9A5F662FFAB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4EDF39-504B-4580-B3D5-7E616F143F1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F282AC-3728-4DC7-B827-3B0F4F0A2F8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1D2BA8B-461B-4130-B13C-AFB6A8B1DF4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60A54E-4E29-4A06-AB91-5DCF832D45B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71A178-4F9D-4AC0-84BF-DE6766E60DB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033CCE-4E94-4D6C-A8D7-1EAB5229113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EC014D-99F3-4C4D-9A9E-38CD82D6823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D4DD96-5E5B-4702-AD1A-389F6B7B5D0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28AFD9-D966-4798-A746-EDED82B7F65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42B191-80DA-46BC-844D-446C56FE155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B477A2-C242-4FBF-AB37-5DDD7DE2D40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70BB04-CEAA-4D15-964E-EDA5AA73174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CF772B-B518-47DF-8304-FE23F37B9A6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9793E0-B240-47F7-BC52-D6B6C50E327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5B8BE8-A6FE-4AF0-9C6B-D968B2E110F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002755-F414-4F14-A183-17146A6F72B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98859C-2D64-4190-B787-7BFF76607C2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4A6AC1-9BBF-41D3-B049-C8C2C1E5B44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82327F-26A7-4FA1-A903-FC20AC6910D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FCB766-F4D4-4D0F-8E77-433E27E323A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6BEBC0-A690-457E-90A4-7ABF5DF2231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030B2A-911B-4ACD-AFC8-9CFD4C4255F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434DB5-80A2-48AC-968D-45FF69E8628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59B9BB-C64E-47B8-94A2-EDA58E35D04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7A4568-C1B3-49A2-929E-E56675A43DB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7A7410-636C-4649-A692-D7660F74B29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A412FE-6D19-42A2-B08B-53210EA2557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4BB78F-93EB-43FC-AFBC-C93BE748142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B2F71E-973A-4947-B80C-4715B0BA5ED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46064D-656A-47EB-8E20-E919B4D04E0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19D4D3-459C-4479-B1D5-A8605ECAE51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4DFA2B-3262-4B2C-B3B7-C4FCD46EA7F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32EC8D-9125-43B0-ACEA-C56F97D89BF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38E9C6-4FAE-4741-9302-E6C7F78BB82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7B69A7-9707-4EE1-A4B1-2811563AF53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DA1DA6-1DB0-435A-85D8-0B8C1E60F67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B3F156-FE30-412F-A975-58EACB41EB6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51C0E3-4FED-4CC7-ABCA-C4210E62DD0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16AA7B-50B7-430F-92BC-315B559A3E3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7BBC96-FDF4-4913-A167-257B7919CF6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29F3BA-5B83-4BCB-94EF-4AF5867692E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154335-88A0-4E24-B861-B67A46E4BF5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05333F-D27A-41FE-BD48-8B3EA8707B1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532866-EC46-4DDD-A72F-12834DB6C5F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7AFAD5-7286-42C0-91A7-9889FEF3171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E5C3D4-D62A-41FA-969B-8BB205977E5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811833-A5FC-42C1-80EB-6AFCD86406F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698815-9161-4413-B892-9C52AF0A666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65C402-EABB-4687-A28B-8EC766153FF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C18338-27F1-4596-BBDD-A0F07FF9F9B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793B11-B1CD-4809-90CC-018919340C3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243323-4B7B-497D-8B61-8C23C0E59F9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1B897B-73C6-4D49-A67E-103A86BEEA4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4B4F6B-0176-4CCA-B3E4-0D16DBB8118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E869B3-6B7D-438B-81D6-406EDAF63D1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9DC635-B555-4A82-9D3B-3515CDDE6BB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6380C2-162D-4208-BA75-E260AD4794D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F6B5E2-2DE4-4B07-9562-738EC6A57C1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37BF88-B1C1-4DA1-BD5A-BA01968C31C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5E948D-F90C-49BB-8A3A-C4903B418FF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007FEA-B728-43DB-86A0-F61BC9F7E92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3E2E29-5D87-4AF8-902D-2DABB76CF83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559E1C-551F-499C-8E70-D1BB6A3A4DE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86314D-E435-46D7-9A43-454F70B1653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4F3247-44C1-497E-B531-FFFB0A776DE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C6A8C2-4021-49FA-89CA-D3D0C87478D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39FCD3-78C7-438A-8403-CA8A3471C23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1A3B31-7E23-482C-A8A8-F1A69775173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ECD2A0-DF91-41F3-886B-3A31F3CFD7C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CFEFC3-1124-401C-B24E-779AE85B7A1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4CC43B-589D-438C-9318-67B83613CA6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EF22EF-30C8-45A3-BEC9-8B63848C0F4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3949C1-0E02-43AF-AD7D-0A96969E7D1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707834-B6B1-4B7B-AA0F-D9940B0EFF7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17DDE8-2879-4B11-B595-8E74E15A87B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D1C0B7-412D-49FA-B524-EB51C36640F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69255E-8D8D-4673-A0F0-4B3237AC05C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FFB7BA-034B-4B75-8F69-7EA82EFF133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23AD1A-CEFC-48A5-9C75-AD29E232BF2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D7F915-8FDA-4287-B8E8-5634DCE2604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4AADEB-4EAE-4C13-A74D-F3F2FF4E644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58449D-C65B-4B03-80F1-70A67D477B1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085169-01B4-401F-80BC-E1D808CB6C3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7F2C3A-B226-49AB-B182-EA997561D8B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9A84BA-A37B-4579-9C60-938167B74AE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760FDB-1F12-4965-BD4E-B43D61441DF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EE4BBE-877C-452A-B789-99557E97B5A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5F242E-E991-4CA9-BD37-884B78B81E3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EE583B-077A-4E08-A52F-B2213779097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D5B5C7-CC6E-445A-A4E8-5B16A61C816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D727AC-F82F-4001-8993-3C8EFFE6FC7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9D3BDF-0F7F-4854-A7E9-6108BB1D380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38D757-249E-4DB3-B6FD-38FB20C9162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5EAE6D-FCAE-4840-959D-6DDFFC423D7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29C926-B8DD-4192-AAD3-63B8BD58DC3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7B857E-DE1A-4DF8-81DC-F1C7DB14715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F33DEE-7800-4AB0-9D99-6ECF635C6B7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079790-3407-4DC0-8706-9570B2C3B5D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A3D865-975A-46ED-B5DF-8CD4C191666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80DD13-9399-4CB4-82A7-0D0467436BD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6D6F6C-5588-452B-A0B6-900A5D2402C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ECD21F-F265-439F-858A-186DDD63B76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B863F4-6FEA-42EA-A7B2-E00E86E0666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D33FD4-9415-46DE-8342-1AD15B05B7E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837F3B-B4B3-4812-8DA2-8275F540B32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C295D3-FB29-45D0-8E03-80465DD8ED0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F29311-86ED-4F0A-87DE-BAE54486DD2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ABC899-7D79-4675-A9BC-CA415C812E6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34C607-A5F8-4CDC-A5AD-00FF1A7EFCB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B32000-800A-4563-837E-FFD04BE9A44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42982E-3B5A-4AFB-9433-7A45773CECB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AF5884-F1A7-4ED6-AE17-DBDFBD6DE3E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7880CD-4597-4779-9D56-04594497940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975854-B129-46FE-A687-61BBAB03F0D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28E39B-F12C-4D9D-AB50-BE55DBB019E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7D8135-8ACC-48CE-AA57-E92F92367A7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916E71-5EAF-4D83-B22B-0A53991DAC0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423861-B8AD-4C23-B6F1-B9FC1423E52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0E4639-2FE8-41E9-990A-A792039D73B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8FBBBC-A1E8-41D8-A72E-6EB1D7FB3B2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D25729-CD62-4FD5-9AC2-D22E6429562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225D32-F200-4271-BC68-7FA21650F9B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699A4E-D6B4-4216-9F10-17766E7F7DB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4AED0D-47E9-4AC1-9994-8744746C556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619BEA-769A-485A-BACA-A116DCE3108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59B27A-99B1-4185-94C9-9FE0AFBECAD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1F1D93-9A84-40A7-998A-92190A76C96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D0149A-3075-47AE-B7BF-574C2440E21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AD0F46-84A2-4647-9782-4AE3D0BE0EF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DBC453-BC8F-43CD-BC23-17CD8ED64FD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4542E8-E737-4207-960C-847EF4BC2FB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044D12-67ED-477A-AE14-05CA32F4C26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A2A6D1-DEFD-4258-A088-ECE42C53257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11F20D-28CB-48DE-BE64-2C09369C112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0B1323-599D-486E-A848-BCD547CFC97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296169-4027-4D61-AF88-59266875701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6D91C7-13D1-4678-855A-45335F912C8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C10A55-471A-40AE-AD83-D2C2A679A6D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6C9913-DC3D-412E-A3A5-82E12BB64C5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538AB1-31BD-4C18-AB72-7B8BE64C1AD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3C1496-D65B-470F-A034-722ED91F91C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914D36-2094-482E-9280-F3230254489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B9F269-A85A-4D11-916F-4356085200D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B0DFCF-8406-4ED4-A359-6A8EC2483ED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C81BB3-064C-43C2-855D-D31560306F4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324FAB-8278-4AA7-92DE-AE3E2440023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DCD848-E9C8-4B30-8C1C-6B8EDC92764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38021A-376D-4B75-8F51-22E2FFFBA73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D32873-F9AF-4A01-9BDF-F76C04D4293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82008A-B23E-41BD-92BE-09C8C0B62D5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D6881D-3E87-4562-991A-BAA2B93BAFA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AFE11E-6458-4E6B-8C83-A9C0661520D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CBC99A-DB66-4A42-8EFC-055C21455D8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316AD8-1AB6-48AC-A1D6-28C56021457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D86575-B838-44F2-B23D-25E64F1E898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6C5861-D828-4808-ADA2-6C07B756EF2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716A47-63BF-4F65-9C37-B5D3C35F13F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B1D40D-6004-4C2A-AA66-C6AFA1FD269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874F66-60FD-4B59-BAF7-7E1E1773F63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041D8D-4DBB-4CFE-9D67-A83463300A0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0564A9-9A0A-4F3C-8C26-F149D8A7091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D56F49-B7C0-4716-A5C9-C56153CE12D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B6A0C9-7D49-4771-A13C-E8A9DE49CCD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D4292F-7D5D-4B43-B2E3-A4EF1957F9B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EFD2FB-2206-4994-B49A-3A2EF080D20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634708-D45A-4B77-814E-9CFF4CCBF98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4BDF00-2EBD-49DB-952B-FFA7DCD58F9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3928A3-4563-4246-AA2D-5FDC23ADA24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1BC79D-91D9-4C9B-B403-4A2226BB2F8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952A1E-2FF7-4472-8980-4174CDD26FB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62E1EA-4F8D-41DE-A883-ACCA3AC873B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8C7CED-A967-4FDB-AE08-AADE71688EB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AC78B2-0544-4116-BABB-06541E78806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D791E2-1DF4-486E-8703-2BFAF1B9718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564FF5-C786-4DDF-83B6-37A4B81D261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276F56-096B-4028-9AA9-E1CDB85A986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067E0C-2969-492F-939C-E6258502141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676CEE-520E-49A0-BD0F-BF03E2A746B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E1BD0D-85C3-4564-9BE5-AB4B323A2FE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879C4D-C0AB-4FC2-A7CF-4A4CB3D169F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53788C-2006-4980-BCD3-2610F046CC4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32BD59-572A-43AF-9298-DD0DFA91C97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EA12B7-157B-43D8-AFEF-9B24F46DBB8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B863C6-C29D-44E9-960E-FCCDA8D6B9E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112095-789D-41CD-9F0A-1B48F2344B2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2B6861-B51E-4ECE-B238-23F15CD2A7E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21E15F-43D2-4EB3-887F-B6A3B769B18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5B340A-E5B6-4280-88BD-554C26EF272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B42232-B3CA-4893-A2B8-4E0106B9887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C83633-D4F7-437F-8C45-834D7EDE9FD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28F44D-BED6-4A69-B3B1-173C5B58A9A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BB9B11-8875-4D2A-976C-909C38E18D0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B14CDF-9D94-4746-A98D-B7063370B58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23876A-F258-43FD-B9F0-D443F042605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2DF88E-BD62-4876-9CDD-37E7E81C1A1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4F2300-C89F-4285-B350-6FBE334E3FC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1B7BFB-7328-498B-9F0C-FA87834E22B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160F90-33AE-4712-83A6-C8CC716A289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6AB353-0D62-479F-B2A1-9E6332AEACB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6F2BBC-F052-4085-B9CE-72F6B095289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2ED264-23DD-4D75-98F0-BBC76098BD7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3A5205-C53E-4945-BE02-00761540276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DF0BC9-DA59-4D1F-B83A-90F62C67F18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E7B3DA-7AC9-48F2-81C0-65BE9C6DA28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D7511B-3A60-4BA8-B489-C96C3756C2E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45F54B-65DB-4CB4-B1CE-4E09BF5C4CC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15EB92-8B36-4ED6-A329-3459678CFBA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3319B3-2E92-4288-AB57-41627AFC895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714976-901A-4F47-B643-E59533C4BC3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6678BC-F9DB-4677-BDA4-4C311D27B83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BD4A80-D8AA-4FC1-9D5E-2FB90DB1EC4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5D2315-D86C-479A-8215-24BD8FE4DD5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EFF93A-6A78-466C-8C74-6818DA39A21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0ADF24-0413-4E5B-8FD9-9089B0B9723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5D47EE-1F3D-4EE3-8E99-927B1CE78FD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0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A3699D-93AA-4EAD-8EBE-E88F68652F1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0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983079-57DF-4BB6-8C8C-57E96D23EAD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0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42EB1E-52DA-4506-8E78-471822061C5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0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AB78C3-792D-493B-B7B1-DDBDDC4B9A5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0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75782D-3C7A-4049-B5A3-EA896B77100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0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3EB0CF-10F3-47F3-BBF4-CA285150A72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0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D5C40B-8773-4820-B661-B094F936F23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0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F67CA8-1F9E-4F6A-991F-2B203CEF306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0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5127E2-B4B5-4D27-A095-66C35FB3D01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0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DB6B4A-8BF6-43C9-B4A9-A999B5EBAE3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0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E33A9A-6CDC-4FD3-BD55-97BF205CEA9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0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C9562C-AA1F-4D75-BC3B-0CD0F7B09C1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0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626BC9-6A80-4F2F-999B-C5ED6319F3B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0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C73C8C-E85E-4A97-B065-FE2619CA21A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0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AFF453-393C-4554-ADA8-C1F686932EB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0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726C0A-0CA3-4203-99B6-25BF82EA7A9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1AA625-296F-4457-99C5-B9183042C5F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5C9FB4-C36F-4EBF-8596-77688CF655C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DF52BA-3030-48B8-899B-F9235338E17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096038-EB63-4480-8554-F13A596CD3B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0D9389-B638-47B9-926C-8557ABDC725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94DE05-123D-4E43-A640-C572CB541CB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4DCFD4-8F4F-4134-9016-AFEB2D9A6C5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EA734A-774A-4758-9ED9-02E125B64F9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B701B6-AE17-4FF3-80CB-2350A2DFDDB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510251-CD57-4EEC-9CF0-6D8A0B4DB7C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F84EA8-069D-4536-A4A3-49D01F0977C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DB0873-AFB9-4ABF-BBBD-D4EDB2465CE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E20CC5-D13C-40EC-B2FB-042DB2A2BB6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6A4250-4759-4CCA-AE73-3874D9C098A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989813-F722-4AF1-96D3-A9DE1F506B8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419589-7574-455B-A2FC-46579A1F2D7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5076F2-8AF0-4258-81C9-099DEAAD0BB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6F4993-3642-4C3B-89DA-D897173584A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9C3B83-69AC-47B4-8C26-44A25ED6BD2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71AE9B-8261-4245-B3B5-98B614DD067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8C3187-FB90-40FB-9A7A-53E82F1427A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86717B-B4D4-4FDF-949B-70F96E75B7A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82F6F1-7645-401B-8E63-D2BE2E43680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75817B-C9CF-4BC7-8A1E-F3D41D3D05A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B0A207-3F3F-403D-A198-670F6410464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591453-A025-489D-9ECD-DCFE2DEC1C3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84C937-BC53-424F-A186-BAB9A1DE990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D04D48-104E-4D93-8AB6-1DC32DE0D0B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2A8BD1-980D-4A30-9227-A23F3F64F78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21A1B2-D330-4A7B-8967-70BF78245EB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A19440-9A04-4E81-A9E2-6A9407F9637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A00AFC-BDF9-4742-9215-0DE25756E0A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EB9BDA-C89E-4681-8F6F-046D8ED11DE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120F7F-AF74-4B99-A357-792BF8C172D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88E7AC-7160-49FC-8888-160ABF448D6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7DD4A2-F477-4AE7-8FAE-AC8052A44AE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5D2D94-E947-4F23-A87F-6E533400C92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2CC7F7-47FD-4BED-BAC3-28600776CB3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5D526E-FA77-4DBC-A833-3A7F882CB23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F1B9EB-56D0-4AC5-B389-0F8D4493F68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28258A-700B-413F-853C-2835E1E1BB3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CE56B1-E4CA-442F-A6DE-FDD3999B894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BC7237-CC82-4676-B899-66FCC11D5AE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F91598-61EF-4B6F-B658-4F20D2BB2F1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DE2183-0EC6-48C7-9DC9-C917F533C6A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9C5551-BD2B-4B19-8426-7563BB22645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B49F52-1949-4663-A0F6-2134D39E25E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9FB0A0-946C-4707-9EE5-CF352B7E130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09E47D-7E09-45E6-9211-7035E119E34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D99DAC-3F26-492A-BE80-9994282671C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5DB4CC-9474-4979-912E-F20DABF490D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0AB0FE-35B4-463C-9552-6ECC09C5DBC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B7584F-F9C6-4085-A817-437A759D9ED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7EF8AC-5300-4A2D-965D-836530EEB7D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C60234-65C6-4BCB-BCBB-F9D1DB94084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7FAFE1-298D-4A78-9110-51489A6FA04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DCD4BF-6BB8-4A16-9157-52047D2D2D5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AF1F38-45CC-4069-8B3D-41191677EAD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23861F-FD6B-4266-A325-5142412ADDE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3AF34C-7F74-4118-BF2C-C16DF5B42F0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D76D2E-6069-4FDE-81CA-2515C75F0D6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E4F379-71B0-46A4-A3A7-A436E7E6758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D0A34B-395B-495A-B8F6-DED8CD9F98A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723487-A294-4970-9CBF-AE860AD8BEC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E0E88B-0D89-47CE-A0BB-404BEC7F80D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3453FE-7283-4845-A45D-0649ECC5587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FB8965-2122-4B67-88DC-E9272BB9588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E58AB1-C53C-48DF-B285-7FFA98B61B0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92C6B8-4D4C-4FFD-87BA-64E7113F100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AC649D-6DC8-496D-ACFD-94B9FBE37F6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2C5D1A-E400-4B62-8EA6-682DCA53064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D5DFAF-C3DA-43A5-98FD-93ECF6E852B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237D5A-C9D5-4F66-851A-AC9D768362E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71AE46-171A-46FE-AB63-CDE7CB22096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DF72F3-A108-40A2-B41F-9831D9D1CB7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695765-E220-4A33-95AE-B78ED0D26B2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86CB25-8707-4C0E-9610-9430A7ED7AA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510A49-DFA5-44DC-9A43-E574457737F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A4C3B2-BC26-4436-9961-7291290E5C8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65C6E1-03F7-4E74-98DE-7BCC6C81EF2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6AA41F-C7DB-4D8B-84D6-41FF5823ECC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24E78E-78DE-4764-BCC4-3984688A775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8E8419-97B0-426B-B04D-E7CB2B67510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72DF5E-035E-44EF-92D4-17B07C91529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3F1FAA-9C50-42D9-AA23-619E44AA907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44D2CC-EF33-4C5F-B6FF-20F15D907CE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285550-7964-49EB-8568-4E4BE6161DE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715746-1751-4793-9D32-C5291BA3CD6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010533-D87B-47F0-BF63-CA9574BB801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309535-FF6A-4102-B2EA-A526BC19B29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B9F8FA-EBA4-4AB7-8E32-0C62977CE59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97CC92-1A49-4E6A-9D7E-1788C0AF98A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681F52-D7A8-4D4D-A556-5FE91D8222D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12FC4D-15D0-43B7-8EB1-71F4D46867B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606310-67FD-4D5A-8CB2-4FC420BF234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5E29A8-F8BD-4719-977A-70FC1FEDB1C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ACA8AE-82B1-448B-8319-5BCD1E311AA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2B0286-AC5B-4284-91C1-B67FA201B64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D0E589-5C76-4EBA-A7A4-85FEF64A1C5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5F805F-6A73-4959-B773-BE9E5EE0904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CEF97B-15EE-44FB-A5B9-F32213E5F59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4CBD15-AB96-42BC-A9E0-4631476C559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A5632E-DD4E-44DB-80BF-26F0585DB71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D38252-29D4-4C6E-BA54-A9B1CBA74EB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1054E2-EDB2-4655-846C-48145030B08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085173-6A75-4C6D-9DB2-9C8F82998BB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8B7B5E-36E8-4B8D-BD7A-9CD962CE30E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9CF01A-125C-4F08-98AC-6FBD811E2FE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DE620D-5474-4131-8A33-4D60C9642E0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EB04CD-359D-4B38-B48F-7E91AA2F378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D3BF07-5C4B-49C7-828A-AB9F7578156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459308-2218-49F6-89F4-97B491D7C8B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4B4B28-EBC7-4DD0-B297-458A4074815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C5E83D-9586-48FC-AD06-1EB21297BD6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6988FB-0121-4CEA-ADD2-B331E562BEB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804806-0652-477E-AEF3-7371AAA8FFE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2839DC-5ED0-4668-B75D-C2C03FB4B4A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E31AD7-95A6-4424-AE81-3C089DDCB32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94DEF1-E783-443A-A1EF-D30E829BC0C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5B0D11-51C2-4C12-AF6D-442E114B857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EFE912-9F00-4F8D-9491-0201E8403D8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38CE64-7702-4CB0-A544-2F3DEA19822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42EA83-80A8-4DA8-AADD-B73DCF7DBF1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7850A4-7933-41A5-9F27-CBF6AB14EDB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338298-F19A-4B88-8FD7-CC4C34C2E50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3E4E74-40F5-4F64-819E-7967C06A121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719D9E-0DC8-439E-8302-3344A53243E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D75A6F-A77A-4309-8FD7-705F1CAFE3F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188D91-607E-4FE7-8390-54785191ECA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37CDEE-1814-43D9-BE91-F4C0BA713A5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4443F4-E70F-4DF1-A749-023DF18EB53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E3E1C9-F509-47D6-9A36-B210518D9DA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F7385F-A27E-4F8E-BD93-8673C6A0A0C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426191-32C7-413F-946D-BF20A75CCE2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85A6F2-9D02-4CA5-9D4D-93820EBB824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497386-283E-4B92-A352-4CF119EE314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E18920-A516-4FB8-8557-4E7A69CBAC9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F7F8B1-3961-4EF7-9EC4-5397A02CC94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33515C-09B1-4703-B4CB-83DD428D47B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72DEFB-A003-4F7C-9E6E-163BCC5F8D6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BDC32A-9500-4643-9453-988F444FCAF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9BCF9D-3901-40BA-B243-B3B0AA47DC4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214A72-99F3-4824-AC0C-0137E3A37C8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F8C51C-0BBF-4CB5-968A-2C2F82D8E5D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FEB5F6-BD1C-4440-8856-F1C342936FF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58A2A8-909E-45CE-BB56-0D6F41F64DF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37C93A-1A13-42D7-A578-C03DBA320DE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E8367E-7320-449B-86BC-D8A444BAAA1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939BF4-618D-4492-A2ED-6D4433ECAB5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5C727C-2A3C-4EA6-9ACF-BF77C99A9E8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FEEBC2-C0F7-410F-A9C2-E7B0E544465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16A595-0E84-442D-AF41-28B32DB7F08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243284-1246-44FB-860A-3D568C4DF92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A32F3F-FD5B-40BD-AC00-E862B3F1ED1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056C78-1272-41A1-BAD1-42438A6D64C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4CD33F-84C7-4C9C-8FF2-AC053D5315D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2CF645-7EDA-4B59-8075-1260BCEE14A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BB4A5E-84A5-4085-BA44-FD4F307E317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F8DF38-519C-4B00-B2CA-4C80FEBF79F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6B36D5-8D9D-42DE-B1CB-C1788AC6D7E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B52880-F0EF-44B3-9E8C-E213D4DBE7E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19F569-73C9-4CEB-9895-38848D88597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94BD1F-B54A-43EC-BF6F-BA8CF4B7663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E10B66-6676-436F-9765-33BF752C08D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26AA4F-090B-4A51-B14F-6FE27659D78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62CF08-7B8A-4DE6-B55E-D9C931F02FF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FE246C-6289-4120-84E0-52C7149B20D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887CBB-FB12-460D-8391-5D42EC41149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DD5FF4-8C81-4934-B88B-CC8EE672660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23FC01-C0C0-403E-9063-2A4ECF58BC6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33BFB2-21E9-464B-A701-6EC4D696BCD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8D7D47-459B-433A-BFDD-CC22E744E25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77E424-658F-47FA-9E77-56954F9007F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229F75-19D5-4D16-BF78-ACBE9DD3002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9DED17-F6BE-4418-A21B-C215B709D81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5FA39B-7A29-43AA-8A39-4D7E0606137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FF3E67-5C98-4B69-9E9F-AAF753259E7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107040-8CD2-4749-8CCC-435459CB755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869271-D4DF-42EE-8E76-F7F7DC49EB9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769875-9C62-4275-AD94-82B92ABA702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777395-7B2D-4C36-9EE7-50AF5378A2D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390C90-8A5A-470B-BDD8-ACD39B625A7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C8D9BE-07BF-4801-B944-A2EF0F4046D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7A14C2-6BF4-40C8-B7AB-BA6A42239F4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F56D4B-BC38-4D99-BC12-6D216C6E666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11998F-831E-4AEE-B74A-9B16F7762F3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B46761-327D-4021-8803-028207BD675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6D873F-287C-4283-99D3-3871FDC2911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3A88AE-93F6-4294-A0BA-34CEE2222BF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AE6FE9-B6E6-4244-BB60-01B8CD963E4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E9A402-0B11-49A9-B3BD-02CDECBCFF0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9408FD-29D7-4188-8978-CEA3A5561E9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43BA0D-026C-4D47-8814-593715C5DB3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F213E6-C66B-49D9-A1A1-24892AFF541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C2AE7D-5FFD-46FA-8A1E-70786798F2B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D4FCB5-8C64-4E3A-8EBA-2965F3652E5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10233B-4FE0-4C84-B0A8-5864EB357DD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CB6AD2-A27E-4B72-AE41-2E5DCF43EDE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462905-066B-408F-BE13-8413D6B86EC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152B33-B063-4EFA-AB4D-1B09A95A049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DF676E-D361-4B96-BD06-FCBA07BB095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63CE1B-306F-42DE-8EF5-768C50B60DA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485134-6FBD-48A3-B979-EE66F63AC24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A07F1B-CB4A-416A-8DFF-46C5B1118F6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F6585A-16C4-4E70-802E-60A5101F3D1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DBD4DB-B704-43BE-AA22-14D276F9FB8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3F4409-6844-4334-9A45-A0E0D1EE93F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A2F960-C96B-4D79-AE87-C585F7981B2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067079-1DC9-4C98-8EBA-80F2C5CE5A9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D42133-8612-410B-88D8-06D769BCE3D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4C5A6B-4C5A-4B70-AB4E-040F3FFBD2D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863CA8-3693-4DAC-B511-AE5368913DE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1273A2-C021-4044-AFDF-69EA978F57F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FA4A17-B421-4901-AD83-0909F3B3F15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7E5773-F20C-4823-93CE-5AFBEA30F20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AE023E-49AE-4CEF-A662-018EFAB278D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7DABB3-111A-47A2-AA19-A12FCADA898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90A3D4-B4A6-44D0-B779-4B07DCB0AB2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5095C0-CDBE-4B50-B640-DDA64E10A3B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76EBB6-E852-4C50-8C1D-50F69D462A8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468B5D-8B3B-493A-B002-D9017BE4545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C9E6CE-B036-4B0C-801F-0CC4C98C5B9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A11FFD-4936-4987-A0F7-DAC0DA9B03A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6106D9-F7A7-42BA-8D38-C409E1A4A8C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4E6790-AD62-44FB-AC91-2DB5940C73D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964F52-871F-4145-8BC7-69C8E908537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5A796F-8FF0-404D-A995-844A3536D2E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EDA9BE-1168-4272-B536-DFFCA26D86E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8C8D31-FC0A-49E1-92F7-0926EF2F915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35FA85-5478-4AF0-BB08-6B19F855A26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A8882C-10DB-44CC-8E67-A6936BF17F7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C16D6F-7473-4DF7-9F9D-FD4116ABDD9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EE6637-DFB2-499E-9709-44D6997C697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ED4834-1782-4DDA-846B-F5E340AFCFE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D28E6F-A610-41AE-99E7-8D6C96ACA11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AA6B8E-86A3-4E1E-9411-46D4E56611D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86A18E-FF5C-469A-8586-9F0187BE62C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332D75-6F66-442D-B5A9-F80C10241D7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9CD990-79EF-459C-9A00-7D63CD2B3CE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92D962-9425-49E1-95F5-295262A98A5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AAFE11-2B06-4DAA-A5E1-2CF2F05450E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728B69-7863-455E-A21B-558782E565A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0ABF41-E07A-4A5B-9840-3434D9D63D1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FEEDF7-0D6B-40EF-B959-86DABF0D991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90A279-D92F-43EE-8EEF-D4363C2BFF2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778DB5-B063-46FA-9492-E6248045305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175BBD-9719-4DF1-85EF-DC8C1907BBE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E2C097-7037-4F30-AAF3-B1E666B8ECE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0F512B-F8CF-4234-B190-B3232A5F191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B33B92-B7B7-4E4F-9AB7-E03CFB18FB7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D73878-703D-4704-A29B-C5646703E97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F3E64F-BB65-4CA5-8DBA-1513912FD9D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A4408D-A8FA-4E2F-8B12-0FC11B0E52B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E90117-37E2-4D82-A7E1-F0FF8EB7E9B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1654FB-D816-48B5-A45F-3B0A0FEC1AF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C10C18-D519-4B3E-855A-3F5D45D3CEA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CD5F0F-795E-406B-9314-27C5C8EAAE4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B70704-3336-43BB-86FE-C38B8DF6A97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A8BCC7-979F-4F64-97F2-7128E1240A2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3F7561-1984-45FB-AF83-AA2DE74931B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28FCB9-F3EE-47F1-BC75-7F984C9B649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10859C-C3CA-431A-A9CF-58CCCAFB1FA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34A11B-3CEB-4C35-A49E-7F456F13697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6C2785-B409-401B-B358-41164D1D625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37BD02-DCCC-48BD-B8B1-A218BFA31E9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A29C20-FD86-4E92-96AD-64F50876625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3F929C-ECCD-4430-9D1D-F2CB284D266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0799DC-C5C5-4B2E-A18C-F3C04035EFF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8094EF-0B63-412F-8322-F1569F6CC88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78711A-4223-4C9C-AC87-F7C6C5B0BAB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645435-BF3F-473F-806F-568386F78F4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FBD2E0-BD26-4CDC-83BA-283BA3321F6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0D58F5-ABDA-42A2-ACEE-FB44E8A811D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878C06-CD0B-4A91-8DE4-8B6F67C13D3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AD6C44-D4FF-482A-90FB-D7435ADD2BF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E057BE-2F87-4FE2-BE10-2FDC25858CF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280961-1E28-4E81-A315-44CF2DD274E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E1F78A-8438-4A3A-8D4B-AB1A01D86B5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923122-87F0-4F36-84FF-6B18E150DA4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575400-E227-4852-AA89-477932C46AE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9FCDEE-2FA6-4D01-9344-5884F6D5A02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1EE7E2-ECF2-41D8-AFBE-B76C71C302B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0C1BB4-5609-4F45-8C5F-DDBFAF66365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E4D0F8-D61A-4ED6-9977-94DD17006A2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3DE0B7-21D2-4C62-9E60-F2DC05DF0CD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D62BB7-1E02-4AA3-8648-F4ED3A69969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C6C07C-3F79-453E-9916-61D2155D1DA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02231E-1B23-4A25-A5F3-996523BFD3D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3704B7-97C2-404E-8F84-6F30A653A9A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14D407-FE85-4A06-8136-BC6A03C7148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DA26A6-5771-4BF0-BF73-CBB0F93D316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930E6C-13F0-4763-B128-5A514F12D4E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68E742-72D9-4B93-8C2E-AEE3C25FBCD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8E3A60-514D-4BAB-A48C-BD4AFD96BF2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20BAA9-63AF-48D0-B587-16DA0C98338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3A7582-1377-4852-AABF-A9CA21EF682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57115C-B5F5-4ABC-8417-4151829BC48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719EC0-81FE-4B83-B518-CA5C0CB1E26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5976F9-54FC-4FA8-A6E6-13AD7DF5BD8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0D670C-2091-4BB9-9DCE-FD216777C29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C531C9-82F3-4A43-9FB7-9E9CCE112D2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D6A457-0F82-4A15-B16E-60FF552A680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870384-CDFF-4656-A9F3-BA8DED74628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732245-43A2-4D6B-B690-CBCD3EDAA61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FAC98F-8B7D-402F-8493-D7382547937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7131A0-33AF-432B-9A93-9F7F8BA3502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FDE5E5-96D0-4883-8C67-B09F7DAEB3D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AE3365-EC11-4760-8E4A-89402C6D904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81E328-0C8C-4BD4-97FB-52E87084EE9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0AEED3-A8F8-4CE7-9B41-D3472DFAD0F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E71F3E-E303-46D6-BF40-725DC0CD48F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97DD28-41A1-4BE2-9214-20FA0B31657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4BCE44-61D1-4D84-A395-AA10D857ACC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CDBDEE-DD29-4620-B914-720835F0B88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6BF56B-E5D6-4830-908E-0782DE9FCF7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C006AE-D67E-4C96-91F8-961DA0F3975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2D889A-3D32-485F-8522-3668EE1A4FB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41C036-4061-4D8F-B8D0-D3015036652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43F9F0-625B-4C43-8018-0EC0344381C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AF1E77-F284-41E4-B78C-4AF0F1CA2EB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635F4B-4B27-4480-9D94-6F09285B05B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8A0E90-0D62-40EA-AEC7-E6195C89B22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3DD769-C24E-41AB-A7C8-C583B29D2CB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647520-D8D2-49C9-9E44-61A0F27D016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BDA63B-7E9F-42B6-A332-4F4AE74DD99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37D2E9-5FDF-413F-B7F0-E40FAFCD073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D78D55-356E-4961-9076-0C3ADD0656D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45944E-2E54-4B76-A04E-3894D661AFE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2D2F6C-96B8-4530-82D2-70CE8109572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845B49-76A6-4C88-8380-0AB64CE6045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0B3248-2907-408C-9D8E-F07823B6510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443F5A-5CC2-4E80-AF34-77F5C4456AC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FF9566-D978-4395-85AE-715F387193B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F22A9B-13A8-4034-B221-2B0718433D6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EC5146-4B35-4C3A-91DC-A5A675FF743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CFD67A-AF5C-45AF-A7B5-F9522131D5A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FDDB7A-5476-4837-B7AA-C2CF65D846C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5B7000-F334-450E-AA01-123A46F3406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C65738-5EC7-4E7F-903A-58C410B33C2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00BB78-3EA4-400B-BC83-33E758864E6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9BC44F-6F6A-4D08-882C-BA20A2ADE41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87E04A-0808-43F1-B85A-EA86D1A7D37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8D47BD-52E5-4B60-A11C-085B1674E74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7B3C6F-63F6-4223-AB96-31BD63FE680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52BECF-ABB0-485C-AE84-E70BA403FFD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121E33-B96C-4835-B5CA-F959A0C9009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1BB2D2-095F-4CAC-9B04-339D590AA03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C2916B-DCA9-4417-BAA8-E13C2E6DFDA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A719F4-80AE-4085-8C2F-3D51ED55CC1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7371AB-76F9-4A33-90CC-2AE8768D9AB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1BCED9-3FE2-4A72-AC24-08DFD56C113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4BCA12-7805-49F1-BDE8-C3AFBFE4F3E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F3D24D-2B63-48FC-A96A-D2A3E158A04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82F064-D44F-4AC9-9169-1B586AE81A0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13DC1B-82FC-4415-9C3A-8428C9CA2A1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1047FA-3A26-45B0-8D57-193EB8EB9F6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00721B-ABC9-4453-A856-52B05F5E3F3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6A2D6F-5C3E-4B9B-93CE-86CBB9F243A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BD0AE5-847A-4755-B2FC-803FF14FA24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BA3249-DA01-45D8-B806-674DDB51551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C27746-A94D-499D-81B1-202B8BE93E9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25A6C6-140B-4611-8C88-B8E937674C6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407882-FE18-4637-80E4-641E1DF7593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1E21E9-2418-4DB6-8305-A3EF6962A79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F6EB6F-A146-4BAA-9F23-B43064A7AC0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5C1BB9-3BFC-4C21-AF6A-85DAFD701CA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1D84EA-71B5-471D-871F-7F48606D9A3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F4DEF8-03C6-43CA-BC48-DCAA15BA7F0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7AD4F1-9998-4164-89D3-DCF8FDD412B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A3D8D7-9B51-48DA-A11B-EE036A64A39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B4F851-B479-4B03-8073-F83F2A9A2A1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C23739-0971-4B54-A3E9-170DB353AB6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F635D9-8B13-44A0-BDF2-02554F248E7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87F266-2D4B-40F8-8593-5ACE6236AEC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F12FF9-E3A5-41E7-8167-12125EA9B4B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4787D1-C3B6-436C-8892-D496D4F0B0E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269C71-3090-4643-8982-B223D28D9AC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376D90-3D48-47C5-8500-D3B4431F1FF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0B68AC-7743-4345-B54D-5E7B1B000D8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301E1A-87AA-4B7F-8355-035435EC8E3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9CC61F-910E-41FD-92D2-4C073818DCC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04DD5D-8590-49FC-BFB8-965731E5893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FDFF3A-FD9A-4C21-9752-A27B93A358D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B22C2B-2EFD-49AB-8F76-2727AA9293E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80C00A-C9F0-4DA4-9F46-1A3DFEC7776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36B6C9-FBF6-483B-B2A5-1D1C162AA6E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31896B-AE21-47A7-A889-844F256199A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75A1B6-9E6A-4383-8089-F2EACBF47FF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B70E8D-7012-4700-82FA-15DE03CE4FD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EC3F5D-8597-4DE5-AEC1-08151EC51E9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0F3CFB-586A-44F2-88C7-0B70C6E3E5D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C2258B-4083-4673-B38C-27687F0476C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541BA2-4D95-4614-A74A-8303A290A3D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BF8C70-4A65-4098-8950-85A73E9646A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E2A783-C08B-4DA1-A759-574AC43C5A0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A349DC-9780-42B5-99BB-E4B9BC88A79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0CDDA9-5EE7-4A19-AE7B-64904CAFFEC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FD1FE1-2033-4E09-A7A3-6477DB3882B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D85C0E-1C97-47C9-8B82-1AAFB3319FD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0A910F-3266-4B33-817C-376824AB1DA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68A878-D707-4EBD-8A82-610C1607999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01B175-CE74-4D5B-BA7F-F0474D98312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988A3A-3385-4FD7-A27C-BBEC5B7B5A8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0C645B-64C2-4DA0-9062-DD45F3EE06B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968EC2-8151-4E4B-818A-ACB340A7817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AC6F8D-A5F6-45B6-BDA9-DAF5E303A4E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16347D-2D4B-41CE-BF35-96CE4B20C22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3DE4F0-CE69-46B1-87DD-6DD3803EDDC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5E884C-4824-4078-A0F7-5D132C0B5D1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7B16CF-113A-49BE-BECD-3E798F539B8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A807D7-5139-4BD1-A20E-69CF6B4EAD1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3727DF-2106-4D61-9A35-63AB024A62C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B853DA-7EFA-4150-A496-A1FBCF73EC9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604CCE-87AD-4A71-89ED-7757A67C4A5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3800CF-1A3B-4A32-8CB5-1E6D86698BC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8761F6-E1C0-4AC8-93AA-4897B8A7C7E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6B038E-329C-478B-963B-BCA25FE04F8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D252C1-8D0D-411F-900F-5BA3E8E13C8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77744F-A752-4E93-A36B-9EB44AC36F1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4AE7AE-0DCA-494D-8904-763B8919DA4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DED41E-4FA5-4E2C-9D85-BEF78404C1B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C3EFDF-9A54-44EC-B85B-0CFA99FF0D3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2F0EC3-76A6-478C-8F34-B8BD1875955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C686F2-97BD-40A4-8ABC-1FCF9FD3C0D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014952-CB01-4A15-9688-392634B815E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9C3488-0002-4D85-9AEC-1165EDE6E56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E3934D-C1AF-42EE-BCD5-D8B2F77F9B0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ECAC64-36A2-4F8B-82E9-FFDEB35277F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C4EDB5-CF01-405F-998B-209F76EB570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693653-4A7A-4759-A598-1149221475C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0780A7-C202-46E6-94E9-2F3F712EF0F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60066D-C190-4C8D-8878-19B168E4F49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9CEF32-A445-4586-89C1-37054922D11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92F620-C9FC-44F8-9160-4B958D26621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D5186A-73CF-47B4-BA5F-FB3B73BC0EE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1BCF24-FF14-4540-BC72-247097F01BC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BBD88C-DC43-451E-A914-8D8E272E8AF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41D577-1C17-4394-A43D-221811C4826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C10A56-2D82-4D33-9836-80B5A272A84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BC0D6D-1D14-4C62-A389-60B4BD05098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48FBB0-A4BE-4DD8-8A52-34B0EDFFF40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3C0D51-D9C5-4802-B490-3710D897A79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F66D68-0E99-4A55-873B-8B27B98AD2F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7B5804-D596-4DBD-8EC3-2B679C3759A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877E3B-A473-49E7-BB25-102AE303DA2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5F4AB7-E38E-40FB-8194-40F53D220A6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690514-715E-45B9-8711-0B4E518576C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F50BDD-AD32-4FDA-9B27-17473D79A35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6A08B7-1F2B-4BE5-8186-6454004842D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61AC6A-4547-4FC6-A3CE-FC70A9864F1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4B7FD0-1B44-4DA0-A158-DBE6EE790C5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A7B542-D664-4722-9833-5900A823B97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EC2E3E-A2DC-4069-AB98-80A731CD13D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A527CA-789B-4711-B38C-A082A017941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565F95-14B0-4EB3-93A3-E9A8A63C0A6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E40C0E-F612-4B6E-9013-5E6C709C86D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8E77FB-6B2A-44D6-8AAF-A60FA798579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12FE3D-72BA-4464-A81B-A9096D1DAE0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1A8409-C2CD-4CB8-BFE5-2C66F2DB530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966B86-DCAD-443B-9936-E540578C41D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61F23A-F796-40C0-9D07-0AFE4EB211C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A9A105-F66D-48FF-B9E7-97D03B03482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9F3D68-B0DC-4C44-8869-CEB1BDF8E63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9EE0C7-6DFC-4BE5-97AD-D25CF69FD77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E77AAB-C699-46D8-9CAC-0A58276F1B9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40A261-B739-4C47-9DE9-333624F4D9A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75F654-616B-4207-8A44-F015B1D26D9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C457AB-6A37-4CD1-9CD4-8D8A1552273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1F4B80-3A31-42E9-8714-C6376847E64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1AC144-D786-49E0-A34B-EB00C495589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5FE40A-1F5D-4A86-B0EB-517BABF19C5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E07EC3-85AC-4C4F-B682-F573F5571E3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5C2C95-295E-4A6A-A453-92DD94F0004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425F03-AC71-48C3-8B27-904A3632053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F619BB-A7EE-48CD-B626-4B93B5E34E0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A2642A-8A76-430F-9A53-DC972FD06C1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1B3E97-855F-4532-8A2D-36530A9A057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4E87AB-8076-4BBF-898E-16B1921CBE0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1C44A1-9B05-4569-AC72-8C8AD989F93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F28164-28A0-494F-B5DE-4F353E34E75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0E9543-02D9-4D34-96DE-680A27AF876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83DC96-DA8A-47CC-A00B-DCE635A17DC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634DB7-0558-48FD-B763-F7A6910B9E3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415893-5A82-4218-88FB-46CC08A2A28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8B293D-745B-4FDF-BFFE-A346B99BECF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FF203C-EAF7-464B-AE03-D3E6540F465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F3B407-3370-4C46-8BBB-8F76F267D7E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53F8DC-9BE1-4CEB-AE85-8581BAF45E6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DA1557-6319-4BC3-975F-331DB13F0E8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91B940-B8B6-40D2-996C-785096DC313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6C8D98-2FDD-43A3-B4C0-9D704DEEBF2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523EB2-3198-4FDA-8476-19953F3E807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63AB55-7D3F-4BD7-8B7B-B2400D50639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B30D2B-5F9A-47A2-8FAC-D113976526D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E1C5E8-CB3F-43EF-9153-C4FFEACBAC9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1A3733-DB15-4624-BB47-D259F627F1D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2A35FF-BE93-4B3A-8683-E6D1747C9DE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402A6C-450D-48BF-9BE2-6139185933D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ED5026-176F-425B-902B-AFDC5D962CC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1EAA6D-34A3-4E4D-BA5A-F378AC85DE9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70EF3D-BB16-4B3B-9A83-0B32180DFFB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3D9B30-6C16-49A0-8016-15451817565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454C4B-0F13-4E11-919C-4F30EE952B2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0B9D4A-7B67-4F69-81B3-374100C714E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5708AF-BEC0-4028-8102-B545C895121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418278-84B4-4262-BD51-65DDD4BF18E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784D03-B0BE-4164-B5FE-D2BF4BB21CF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56D045-CA77-4981-9218-36E771B953F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D04A80-EC23-4892-B328-FFBC0660A6A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D120C7-CD3B-4B25-A491-43CBA04A7D5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65B6DB-8495-4EAF-A855-58A120EE36E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CCCBDA-C162-4FB6-BC75-EA0F6867FCD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EA8C5C-CCEE-42BE-AD75-426A8A9A381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EBBCF7-9258-439F-9FA4-56EC016F141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1C59BB-B8C0-4214-9326-C4519C87409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52C4A4-3267-4C8D-B468-32CBF23169C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49A514-78BD-4ED2-99E1-3F3DFBA85CE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59B238-8708-4186-9E27-998886A28A6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4F31C4-6AA4-4C47-B6F1-DA32488E602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DFBE9E-CB13-4757-8946-FB7CAE6B01F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F4CF36-CF89-4D07-88DF-A8A386282F4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8EFC16-45C6-49F2-B259-A4E7E17DA8E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3C34D4-54BF-49E9-ADBE-B8774B4AF19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54484D-D944-4349-ACCC-CDF5920F19D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4D3A14-27AD-4BD6-AC67-37D4DE19B0F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CD21D3-5A3E-43DB-8916-C358455B80E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8988BC-28F7-44D8-B0D6-3CFDB6B1EAE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0630DF-4928-4905-A00A-2480515DF9C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9CFF6A-C80C-480C-8FE7-EBDDA2450F9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E4B0FA-51CC-4A6D-A892-DBD378D41B7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167665-F9F0-4849-AF77-756FDC8932E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AA3F6C-9D83-4358-8221-01657EE518A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BCCA80-7E54-49B9-B31C-EFAA3241495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C30AA5-B7E1-41FE-8854-E19DE06105A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1D5B6C-5D7D-42E7-8B23-1B635CAD70F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55A364-FFE3-4728-AFBB-A9352FE4E33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339808-12D3-4BD4-B9C4-48BC3D8FB52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43E1F5-8B57-4A1C-94E0-9B66433AFD6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2EDAA1-BA18-4E45-8CEF-7937E47A979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52AF5A-42A2-45B5-9DBC-43ED9AA1944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66876A-F28B-4ADA-A03F-B3C16AD6DD9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B38150-BD91-4470-A647-6C79FCD3AC2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DF7761-9A02-4C19-B797-C6FD0C296CD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DF66C4-0F2B-4427-8190-015F6EE8A70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619BEC-7345-43A6-B1AA-46B75BD4334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E5A429-A635-41F7-93DD-31C28BB2A93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F46A02-E19A-4614-9057-B518C8641ED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E960AA-B70D-41CD-86DF-2607FF97BCE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DDC17B-C4D6-4A7E-8493-038C6547DC1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03E025-3ED6-4D41-AD98-EC4DAC7D8F1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CE284D-ECC7-4090-A5A8-DF6C31BE412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A95359-BAD5-4F31-B50B-B7634ED35CC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5220A1-DECB-47DD-8947-45F0D319FD1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37064A-E78E-4A41-B514-5EE0832974B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E73616-75E0-41C1-81EF-415B545AC3A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C73609-561D-47BF-8696-9CF60C2D756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376B71-46D2-4458-A473-FB2C23468B7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6D73E5-9423-425E-A76D-58C5D1DFF0A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1ED13C-8E3A-43E4-8069-4651A7CF509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4A57F6-9086-4FBE-8F65-8339E6C2AF4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0CF1B8-7252-4939-A1F7-2C30FAFE209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3CA18E-FBCB-4707-9815-C4ADFF55182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6C8955-3BBD-4E5D-9B82-160EF71F965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B7E7DD-8CB2-463D-AD33-0E9FB68F400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C72B05-5639-4EB7-807D-4E8A35AF2B7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672D4B-D59A-47C9-ADC2-7DF08BD5F01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67DAFB-C6F8-4BE7-9661-45172E64DEB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36C6C0-7FEC-436E-A049-1822550DED2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D41DC1-A1D3-454B-8211-2D5F80EA708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1795AD-234D-4161-A52F-53DFA302607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96DF62-7598-417D-BD73-F5C09357207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C814B9-4D57-4D56-BBE9-CB6BAB63484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A62CAF-EECA-4F5E-9BD5-C7B30988A79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56D2A9-41DF-46C4-B6A1-34EBEE916F7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CD7585-75D3-4796-86DF-A2E6495F160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978EF2-9620-4057-811A-514F3EFF1B6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4FD099-22A4-48B8-9E7B-69BC69C4FD5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E3583E-C398-47F7-ABD9-9FC506F13BB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1DFFC3-CCD8-4677-81B2-50309D1D285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73764B-C498-4472-A1A8-DDAD8CD83FF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4782A4-3318-4773-8E88-7A9E826BFD8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21C9AE-C528-461D-8C02-6BF12392F3A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D1C35E-B396-4209-992B-61349FA7D08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4B075E-2B04-4B9C-9882-1FADDD6731E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2E21E1-E541-4870-8990-29651D51F15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C81BD0-282A-487C-AB8D-72D8CF48FB8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B4DF53-F9AD-4741-BE37-7634B688875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3E0729-96AC-4EFA-80ED-B7E8C23CF37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00DB36-8AFD-4AAF-9E90-4CCA83A7B7A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F6B1B7-69FD-409C-8834-A81F79BBD56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41615C-112D-4F80-994D-BAD79CC77FE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B8EEB8-53E5-43FE-93BB-96795BDB9AF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A87964-C9AD-4DD9-85E1-EC420F9540E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3D8E66-89AB-4BD0-A4EB-D50E2B6BF45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596895-9D34-469C-A8E5-F759A2937BD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F86B6B-AD09-4584-AC4A-9FC707C8204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6FE150-1F3F-459F-BB24-CF23B258A96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DD38E0-EE4C-42BA-8115-87967878472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37D38B-55F5-4171-8DC8-8AD0915B75B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C80326-DA57-463E-819C-0C61FB56DC7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9DEE41-8D98-4174-B751-18423E55373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6C4036-1666-4897-8942-D025EC30A50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50A756-FA45-4B89-97E4-4B209D09989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89870A-F775-4C17-A898-FE9E65632A6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23BF57-9B97-4340-8217-9E95D30AAD7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70F6D4-79F9-4728-81F6-980396D5752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70C022-3182-4644-BD89-B771AADFA52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71A2F7-CE38-45D6-94B4-24E6D3DEBFC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912919-A7B5-4291-89C9-00C9B77E30A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5E5249-FD38-4B4E-BDA3-CDC87B5F7C7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729E35-1460-47FC-8E2C-D192361AA9B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7C1A4E-F34D-461B-AAC6-1C0A54A0902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D36DA2-24A1-4946-BF9A-33EC2EBEF80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F9557A-A867-414C-A4A0-662E88FB709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F9CFC6-3D92-4A87-BC88-76B8CA0094D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B5A13D-2027-4EC3-83F4-F10C3F6CB15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8B70C3-1CF8-4282-AB0C-FCA834CDD0A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906E86-90CC-4E43-AD5E-8536942AC7B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9CC661-6081-4536-A3C5-771A4C89B1B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B2E48F-0540-4375-99B5-03877B2A9D4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FC4326-B853-477A-B150-0BA29D0DAC2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228D62-09DD-486D-BD8F-87FC95212BA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0EDF2A-74D7-414A-B04D-78C9699E45B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5F0177-2973-4A4F-9EB5-4AB11F1AA3A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489418-83C1-4B15-A44A-6D96C8BA92A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1C74C5-2B65-4D0D-9578-29C290B51AF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5EDC3D-8E2E-4C8D-9CB4-42831F780D2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6B1E99-06CF-4D9D-B94B-BF12D44409D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504A3B-8365-4C6C-83BA-8CEC5202562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F92042-7209-4F85-9AB7-F9E063AA045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9E534E-89F0-476E-877D-8EB56084D90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692940-57A4-4150-A982-D44F9DD348E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71C454-BE59-4132-8A4E-BF25DEF3F7A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71B12B-5E3F-4B4E-9EFF-9BFFEF15129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54FA3C-8A1F-4B61-8362-B094721E047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E290F0-655C-4148-B221-889EB97D669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2D8199-5970-407D-A358-FB6B725D4B4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FF9570-1B28-41CA-97A8-80A65F1D2AF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C4AACF-D691-4C11-8D8C-06C169073B1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D9DB1D-6057-4598-BE09-28D57F2A822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72E92D-3950-4B35-9004-5299239B249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68CB16-266C-4FEC-ADFC-4BE550A0FA1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DAF97B-E99A-461E-A9B8-11709FB234D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84BCAF-7B5D-407E-9BDE-2A136182A62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88BFC7-A681-4101-B82B-C310029D842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ECED50-F71B-4BD5-9BD3-187BCD3EADC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1A8EB0-1607-4D98-A404-B0F89C0AFCC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867644-F6E4-4BA3-A469-0FD2F7C2BEC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F83D5A-1FEB-4D93-8AC0-6F5A5432EAD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89C914-B039-4CBC-BDFD-6C9C0352E32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9F1722-FF59-4907-B227-D2227232E92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D268BB-D09C-4FF3-903A-F412F976FAA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EEE05A-4579-44A5-BE39-CFCD3A02102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575EC7-EC39-4B4B-ADCE-FF809A1E8F4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62BB7C-9492-474F-9AF8-5BCEF6FF0F8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3F385B-BCE8-4940-8157-91A0216C946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4785AF-A2DB-4D84-AEC1-18B3A9F5397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0AFA2F-845C-42B7-9BEE-9729212F786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B09A4F-BBF3-4B0C-AB84-7294AC0EA49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4C4E28-9D82-4BB1-BA6D-062788566B6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CB4726-8C90-4E98-91D3-98314DDCA96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2C8659-09E5-4D99-B1A4-1B688C9BFBE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BFE59C-A718-4419-8F29-266AE0B9C88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8AC61C-9E0D-4D58-98B0-E394DC88416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AD01CA-7356-4487-AA0E-1DD85AE17DA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4C4719-FEBE-4888-BDC8-A34A87A4F42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127361-BDF9-4446-9A42-CA1D6EDC745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7AFBD7-2C58-4430-B37D-8071F7A7FB1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53E152-D90F-4C52-8167-28F199674E1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F546B1-65AF-46A0-92BE-B771221A774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4273AF-CFAC-4104-8FEE-3F53FC495D9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588C85-9E06-4726-A579-C378FC6F371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7186C2-4AAD-4BB7-A888-C0AE8404304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9F9CDE-48C0-46DF-9D98-F42C4D82530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ACDDA0-2A99-4AC8-BA5D-33A563A2A94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FD0485-1332-4881-8DFD-8C595B0000B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BB0871-6911-470D-A3CF-8CF4C825CBC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A5B40E-F32F-4677-A825-4614E35A54F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384EAB-9E19-4AE8-BF3A-457ACD34BAD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E31752-11DB-44FC-9A8F-7C1C52131E5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E27ADA-0A5D-482B-B835-E02552E6616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C1FF97-A834-44DE-9FCB-84DB343CF7F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72F147-EBF4-40DD-9072-96D751634CA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66B377-16F1-46C0-9F80-3A210681A4B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982FD2-7557-4B3E-808E-CFB5D726523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7716CC-999F-4C31-A54D-4DB2B0BD5BC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3022A3-C0A4-41F4-A647-5BA678A2EE3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FEC7D2-6C7D-48E9-8C76-153260D9AA5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EC871A-F152-4260-AFB0-B8E602F6BBD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8DA58D-C3C0-4F41-9200-8C7A7DC9A25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A729FC-0664-4D66-BACE-2DD3ABA681F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9E808D-4750-4B22-A61C-D2E73C6B732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24194D-9D1A-4652-B29B-5AF4F9ED495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24DDC8-A6CF-45FA-AC63-48510DEAA2D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1F170C-56CF-4626-8EE8-4764480812A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8956B9-972C-4B5C-8E89-6B8B554AE54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1CA873-09E1-40E7-AF77-B2D360FD1F8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1B1F6B-072A-4F1B-854E-B3318212513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1004F13-EED8-40D0-A69C-3A768A8D6CF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A0EA76-BE7F-4457-83E7-D3552099C1D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CC2993-BDE6-4E18-904E-527463B293E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A0FF57-91D4-4494-8912-90B71B74B27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DFCFD5-6C3C-4196-9DD8-EA54567FCBF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D5ED01-296A-4219-A995-E2BAA023509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47D114-0B2F-4464-B633-78DBC2242C3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CAE3FC-C3BF-44FA-A96D-3A07477F504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C51A3B-12DC-48F8-9D1A-252E4560087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263242-001A-48B3-AB3E-0C4865C0EC0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3EC9D8-B3C6-4359-B027-8DFDE7E6FE9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C4D34B-B93B-474C-B1A0-6DD19A2A7EF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49A3E2-CA1B-4807-9F48-1D9ECF8AFB3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CEF800-EA58-44D9-8F05-B30CDE737F1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26A011-42F4-4EF0-B09F-55C85C53395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DB6FA2-6BB9-47E6-80FD-31BD714D90B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4AD7F6-AF44-4B81-B985-0E7924AA36B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9D6A9D-EAE1-4781-B285-928651367ED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38BA65-585F-4D0B-8AD6-3435C552D35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9DBC39-763D-4322-B638-5D697E1AE49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3AF4C4-770F-417A-A1EA-3580DAE46E2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6548BA-BC43-478F-BF3B-40E85BBC08E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DB3B76-D14C-48BF-BA66-B209B8289AD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B5D3B8-C07E-4B26-B7BF-869C4FB29AF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63CE0E-BA38-4AA5-9089-17D13B06399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97C0F2-7134-4E1C-A6A9-36E7F0C26EE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98F8D3-56C6-4B38-BF8E-FD562164E84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AD30DF-7A79-481A-90BF-CB943FE3F51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4C2859-0DD8-4ADC-8139-BBEF74A04FC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6D79CB-0B9D-4197-9620-6A2CD199887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6BB0A8-37CD-452A-9E70-613F11017A7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C0B3FD-086E-4529-885C-EA6067CFAD8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45A6A8-2A63-43F2-B429-14C798E344D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5C0A9D-E24F-4F54-AB90-9DD300A262C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51E772-2515-41D9-8E14-BAF455539A9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A11568-D81E-4D56-A1DF-CF9FF08CCED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D401E8-5461-4CC0-B374-C1960673D04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3C4AB1-59EA-44B5-97DF-E828F0DA6F9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56D05A-80C8-4696-B10D-558E3CD405E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134D82-AC3D-4C1C-8DF1-C3A60FEFB90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96CCB8-9DA0-460E-A6E8-C199EC6B8D4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5B988F-54D9-4C57-973C-2DBFCC8F5DA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75F22A-95A8-4FDC-9115-82433D89D71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0D33F8-BB57-4063-B9E6-0BD820E5E67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C25981-4318-436F-92A1-239DDB09BF6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19B70E-55EF-4683-B764-9EC10A25B29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AE421E-4D46-4DBE-8B9D-39099296A52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5C1CFA-A67B-4EB7-B1D5-F3668CAFAF6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A395A4-9BB0-4C67-AB7D-B82991728AF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BD3D0F-E436-4FA4-BB72-655EA14A1E5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021447-1E02-428B-90F5-48A04DC13DA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C19CD9-E1A5-415B-9D43-9619DE01AFA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927871-7154-46CB-8A58-6F806F86292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D8D3F8-78E3-4951-B775-A8E4ED7C109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4E7BFA-C312-43FF-83EA-C4DB40A4BBD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CDC59D-FB70-41BC-842F-09F5FFE2AFA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98FD0A-525E-47C3-BD93-AD2211BA2A6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59BE68-670A-4982-9E69-9C9E2774DCF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025EDC-5376-4080-9784-DE86F04055A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CF3ECC-1A6D-48F9-AB7F-90F78CCC1F2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CCD3BA-2DB3-48BE-BBB4-6466BB065AD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2FADC4-0917-44C9-AB05-9520002447F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5CDE17-A60F-416B-AD21-90FC1C50C83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4B4970-1F29-40CF-90EF-9AE05E98B81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B2BBE2-979C-4DDB-A5BE-4C83278568E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D6F77A-E343-4E11-BFD9-D18DCE78F38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1F5231-F4E3-420D-A0CB-BAE7256FA3F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DE74C3-4AB8-48A0-95F2-428E19F0BC1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EE6832-D5F3-42DC-B71D-4F683244887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4E317C-66BF-4265-AAC2-AD25369D530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B5FB1F-B50B-4555-A771-E6EDA4A063B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264962-5A29-40B8-A0C9-3CD9E46327F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FE00A6-02A6-4CB3-97FA-9C2E1191D34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BB77FA-09AD-463C-8D8E-D90E3D6522B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4E64B8-5CD3-4F2D-ABAC-54655474362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158269-0E04-438E-87BF-11D16D48BAF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997A45-C3E9-40D7-BDAD-097E3DA1810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795012-CFA3-4F10-9B29-F239F60FA40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BF6747-11D1-4FD7-9043-E0AF2AB52C1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F0770A-A139-429E-8926-C158306A485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F3B18D-CF3C-40B4-AA00-94DF0C68012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38200B-0706-46BA-B55A-AF370D608AD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64F787-11C4-4E90-BDEA-EFDBA63FFF1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38ED09-EB45-4D71-A24F-6E54DE1519F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FED67B-6A07-47E7-9BE9-EF3BD7ACB20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BD8745-F0D9-42DA-A072-A56EA7CA6A5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38DF3A-3DA7-4B93-AB16-82CBFE3FB7F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CFC782-A87C-4931-A35C-2A55D6C32C4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DD0B07-5ED6-4FB8-A517-475B73C86F1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A10095-2357-473B-BAB3-68EE83B729E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6388E5-D2CF-4259-A724-313A9A818BB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8E1227-3C2F-495D-B1C4-4AC865BE3BF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B88B30-75C3-4A8E-8A50-0C7FFE87826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30D015-2DB3-4CEA-A5FE-8556171ADFF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49E3C4-5445-4572-9854-7F2F4A62024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DBF547-85C0-4CE6-A2B8-B3B69673B03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7894FC-9D62-4169-8A2D-C2DE9E67DEC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D50047-7CFB-42BF-A0FC-347A6E189EE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940E6B-D636-48AC-B16B-E685ACEFD4B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A39CF0-FE44-47A1-9768-0C8FB9D7889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405E2D-E597-469C-B63C-F82A3F10C66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A6825A-B33B-4279-BF56-1FDB8FFC429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0715F7-D9B6-491C-9B98-3220891C060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09A887-BAF4-4328-8F16-55E61AB5CAD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BD4F73-9164-4FEA-8247-DBB57D372DA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D781F6-B7F4-4C21-A853-A754B9ABFD6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9A9007-7D9D-4ACD-8BA8-081021E8842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297C64-47CF-4770-AC5D-0117F773CE4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45C224-241E-4901-BC99-F77BF68E87A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BC1E11-4C11-41F2-A4D6-89F14280C9D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9276C1-E436-4A53-8572-BECCCED8332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219AF0-CFD4-4FFF-AED9-8582DA61AC2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61EAFB-F869-461F-8940-A9B469A73F8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2F6E87-616F-4F68-B852-FCFF7CD9DC3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DE3DC1-C83B-4C73-BB19-2E4B332D7C3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7648FA-B3E4-4147-B77B-07B97C20081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A66DC6-6D12-4803-B7A8-5ACD6231890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3F4307-765E-4B2B-AC2C-55F4472567E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B39911-0AB5-4464-AF93-3029ADDFA02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4F5075-CC15-4363-8F46-34C557415FB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8F0264-8919-4B11-AA89-2B85F9DCF63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35F86A-9974-4E8B-9E81-E01069BCDEE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C41D2C-98CE-4757-9971-700C81F74B9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AB866A-5470-490E-9F42-51266159AAC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C501D3-D6D8-40F7-9427-C9157D33E4D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6FA455-F9B1-4670-9278-6D3F37D6402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DF2438-2B2A-4FF0-9A81-DCA21B25EBB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657C86-E32D-4071-8EBF-F11040D0F29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DF7E06-E847-4FEB-8FD7-6609EDCA86A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D25A56-04E5-4279-9B03-8AAF836119A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A8C161-E91E-4AD0-829F-9655CF349C0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FCC584-1BD4-4AA8-BE9C-EC7A4D6AB50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0BAD0E-5A31-4616-977B-D7315FCE050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ACC4E9-9C75-4741-8198-2E2193E588C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BF0604-592F-45AE-BDD0-DAF670BD62B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20B1FB-0460-46B0-BF67-3CBBE3868A0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495DCD-A12E-4B2B-B9CC-CDBDFC6D7D4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EE3FA1-CEB9-408F-AC58-2075B0FCF0F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56CF2E-6884-4E96-932A-001457623FF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502160-B7D2-4FD1-80C9-B0B1D3531A3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7E1ABB-1F29-449D-BF9D-19C9FDFD6FD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64CC91-CDDF-46A9-ABBD-F3C359D5637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C2EB1A-7F55-49D4-AA2F-9140BCB2202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25F12A-9CE6-4E97-9C6A-09592D13028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9874FE-2815-4027-8A2E-A54CE1221BE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D73150-59D3-4825-B8B0-FE5DDBD3E74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9AD3B2-A2F3-4404-A6EE-EE4E88D4903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E1EFBD-EB02-4587-9EAE-BE7693BD6CE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EF65ED-3995-4637-9566-DC648E8DA45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32C716-3D82-4A76-B547-EFB4A49C05B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7BAECE-26F9-45BE-B7D3-179CB418B42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85D5DF-B9DE-462C-AC2D-87222C304C1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3BD479-9535-4F2A-ABCF-4221BC3F2F9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C3AA58-AD2F-4906-8811-881AFD87248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2D7058-5882-4B94-B922-1985A1B1776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CB5F73-8F1E-4B59-949B-2084B9B9A24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A24B2D-C8CF-4BD0-9816-DE5B213AFA7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62738A-BD08-47BB-B59A-C5D28D4FB42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D5ACAB-0471-497C-8162-5DDAA6359DD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E813CD-A10C-4BE0-9E8C-3447E9B8FBF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DAE7FA-C21C-42B3-8467-E85C1FFE188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4247ED-6A60-4AC2-91F0-DD623B2BC1C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C7CB95-320D-4106-B317-02F78D96D03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80FE16-1623-43B9-BE06-9A162153AFA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E1C81A-B402-4BF0-8A53-1B66048402F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88E5D0-3F9E-4DC0-BA44-3B533318AE1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507C5D-0CA4-47C5-B405-6A518207FB2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AAA23C-5A21-487C-8F3A-A9538A96F37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A96CF8-283C-4DCC-9905-608FD635CB5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48255D-BE8D-4E75-A531-E278B17ADA8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B943CD-EC61-4409-B082-D0D723B5D67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013A24-CC54-4039-B40B-F93A9B22778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5E6059-334D-46D7-885A-FEB7C202C6E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87CB76-B1AA-43E1-9781-D5DB188561E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53DC10-9C0A-46F0-88DF-D262C3F3875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D77BF6-D351-4923-AEFF-A5A0AE4A97D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95D03B-53D6-45E7-AC87-BCB7CF408D0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40734F-7976-44CB-81B7-DE2E1E7F18C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0BFA2C-FE4A-4C72-A0BC-14D3E9CA241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7A52BE-AF8F-4700-AFCE-AA134ADEE5F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4A7147-88E9-4161-BB2B-5566548BB5D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0DE4BC-9018-4FCA-85E4-40D6C10AB6B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8D7BF4-9F55-4932-B8FA-60992E28FE4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91D761-52EA-4FCC-A222-C69FEED2B32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7E4116-62F1-4851-BBCC-EE2C36AB9A7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4C1EE6-DB48-4082-A26A-239E1BE1787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B51484-EB7C-481E-A65A-F08E4F64076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765CF6-DBF0-4C79-A614-5561C30D445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246545-5B94-4E73-96DF-1B8946345AA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CE1EED-14B4-44A3-9950-C6FAD0F2B85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CB7840-B2CA-491D-AE07-EC8A142B06D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C4CAA9-6C18-4C65-8DE6-A6D12D92BAE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532AFA-85F0-427D-A926-FA97218E481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24D249-849A-4BB5-81E4-6A8AACF1739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82F85B-554C-48DC-9FE2-3B589D72F4E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545883-BF59-48AB-978B-96A31D3C221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B70546-F04B-42AA-A089-DF8A16ABB03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300175-55B0-4D44-A2C5-DB330F36A62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C3DF36-0994-4111-A4DA-827320AB092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8C73EC-EA50-4825-B392-93E8EA86475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E63152-ABAB-4F63-A5FC-1473683C771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52EEB3-093C-4E0A-966B-0B7E1DCDA1B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9F6F56-9B5D-446F-8700-B96E534BCED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B88C5B-FC02-412B-BF12-2ED1B846CB8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6DBF5D-D915-4228-9DFA-DBB6E21862A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5A5A8C-4CD1-4C37-8527-4EBC557B5DF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A581B2-4866-4EEC-8367-F00C874B8D2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599356-9FE6-4A37-8DE8-AE3043DC86B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601AC4-1A09-4C1A-8487-FB9825832CB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268EB5-786D-46A8-AC69-7FA0BA08A39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1E7C75-F852-44D4-964C-06EF73203D2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657DC5-BCEB-4639-BC80-7A79A8AF327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89EB6A-15D6-497C-B03E-638F2183AC8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AB0D69-62EA-4195-9511-365FDFC6466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E9621D-24FD-4960-8931-C562B0DC75D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AAE29F-FAC3-4E23-82A0-F91947E7321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23A3D0-88FC-4277-B84D-CD9E15FEC07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A3E6FD-12C0-43AF-A9E2-34DC4D4D512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543DB4-C887-4594-96DA-F43816F2863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006D6D-8B78-42D4-B13A-F22045FD7F0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EC33E0-9C05-4792-8572-5DF79353E53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129099-EAA7-4057-92BA-764A690591D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F8594C-F3B1-4E1D-8051-4A0C3E1AF40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3C1AED-791F-4F6C-A806-6E2511E57A5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4D00D6-460A-4DE4-937D-7689AB3C1CD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F852AC-67EF-4F20-9D83-2B1F25BB363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9771BB-E70B-405A-8868-213CCED6CCD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516AB4-F5F4-499B-B441-ECFCA2A54AB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11665C-6AD8-4480-8F4B-5A16D7C2DFE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E6CEAB-FDE7-482F-A0AE-9701C45B9EF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20CD41-9DF8-49EC-8283-D7033794DD3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0677BC-F0F4-46B3-A643-012607B1B85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055586-9CB2-4B16-82F5-AF9BA61ADFC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CBBA93-B33B-4966-8F18-B49DCE87363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6D7C99-4913-4A7B-9269-A971D307EFD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41E109-07B3-4D7C-868C-1196858D60A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D1AF31-3206-4066-B3D1-3EF1740EE85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27947C-D9A2-4792-A491-7A7C40F2FDB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FBA080-5C6F-4B7D-AFB9-0ECA7E983E4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505C75-F9A8-45D1-91EC-124AAE30E1A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DCCA23-919C-4203-A227-1CF7F503908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226062-7456-4D06-8887-B3D922A3179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AE1BFA-4E41-4F2C-B2ED-85418BB87DB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A235E5-D03D-4C22-8296-77EF17E101A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74DA46-199B-4632-8A75-318FEB63441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404B9D-3883-49AE-B8AB-2D64834CD67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AB6C46-23E7-462E-8D8E-0820D72D467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8E33BC-3AF3-40FE-A3AD-3AECC35C089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4F22AE-C92D-4B6D-BCBB-A7748D8F13E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AC72D0-6E8D-4431-9B27-2D449799026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EEABAD-3344-4751-AE22-293CB39ED33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1C0566-44DD-4A6A-8F0F-CCD99BFE934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E0795B-6EA2-430F-A830-ACBDBE275A7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E1B774-4B90-4BAF-AE4E-548F7674ACE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F87A87-2446-44F2-A142-706F16EAE7F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965C21-6B0C-43A0-BDDB-62EFE55F5DF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A0D594-16B1-416B-B29B-075D8AD70AF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5183DD-C3E4-4CAB-98B5-064ED81D753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87BCDA-FAD1-4085-AECC-2946D3CEF4D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E018F0-BEBC-4480-BA35-CCC77ABA948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5F58B3-FE0B-42D7-8EC1-553C533C51A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E664F6-6C47-4411-80F9-22D8E93DE19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D06199-C4F6-4F7A-B44C-04F774AD341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7B564D-7F29-447D-9E83-877A4E06473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31EB18-998D-49C6-89FC-5101AE1E59B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9638E8-2C4F-4EBE-9190-F8DF4F25C22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297049-013A-406D-AE64-D62E6506772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C06508-F87D-4B77-9A73-64BF6B61F85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485D30-E521-4648-9B6A-39B5F36FCE7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68E922-5920-46D4-A5EF-16D3D3B3339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4268F3-1C35-4F9C-9D02-2844FFD9BDD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6FB54E-5F2B-4FA1-9DBF-7D391490D1D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326739-64D9-4F7E-B69B-30B35322064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C28FF3-67D6-4D98-BA03-37024B5DBB9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5FB541-6753-402D-AD2F-AE54BFFFC84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24924F-E8FD-4A54-865B-810A8B48025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A71397-B803-4E78-82F8-E51453ACACC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65C556-F6FC-45FE-B88F-A656B3B15B1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947415-6EAD-4CC3-BF87-B37EC0D2124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4EC3FB-44BB-415F-9B3A-ACC7425571C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2C073C-6886-4DC4-BD6B-E547F733EDF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EA5641-8B86-49B5-A8A3-3D92C8CECA6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818517-F121-4609-92EE-05024189E06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A4744C-A075-49EA-9E1D-71D79336F3B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9B246B-7361-4145-BE55-877A5B84235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C0F292-C9C5-4C35-82F8-E4527660B44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AB2FE9-9532-454F-BBDB-F73E2F4CE3A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1A88AF-ABA3-4BB6-8C68-AEDAEAA4750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56F8BC-03D5-4E70-AD13-AD7D98FB8B8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DAB679-7DF3-4605-826E-258137EBB50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396E6F-C420-4AC4-99DC-A931C00E1DB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FEBDD1-002D-4296-9B26-3B1724175D3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EBCDA2-7DE9-48AE-A7E9-EFD82F9C4A3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65A96C-AA2E-4042-BF5B-E8EE9FB3F05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546E04-003A-44D8-89CC-BEDD6F6AAC4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C79E9F-ABAA-4FC0-A23D-7A72CC7F148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5AC403-F872-4BDB-9560-389D09A5DFD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9EF01F-2B6B-4C97-834B-50F3175486B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92F7BC-B092-4A11-8EA4-1C8E7074643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24A8FD-812D-43BE-816E-AC366EA653E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2CB9AC-4B08-4EA8-A3C3-F24496914A7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38A854-A2DA-4CA9-B6E0-73402951680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1D6F5F-643E-45B2-A08A-6322DB96C15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273A74-D048-4A8E-82BC-AF4C69D464F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B84020-0A6C-4F17-B685-946AB25FCC8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52DBB2-227A-4BE6-BBB5-8AF460DEB60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3C4E78-FC7E-4980-B80D-4EABB12BE7B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2A64DF-644C-48D0-9FDD-D282BAEC09E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0E7BB5-FA3D-4C02-86E6-0C3D31FFA45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B60F9C-6F67-41CA-894F-B7517C6DC11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C32D9D-97A3-4279-97E4-B62655EF62B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31DF2D-50D5-4702-8E3E-149AFCEB4E7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36880E-975C-4014-94BD-AFB786BEF4D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CD7551-5354-43B6-A179-AFB53E67AC5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59414A-3956-4840-BD7B-24AB5655594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79C6A5-E978-4B03-967A-AFDE37AC1FF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07DC91-5B3E-4731-8945-FCA2ED4676A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9D5A24-53DD-425F-BCCD-323005E99F9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FC6E73-AF33-486B-A612-229C82417C2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74DCA9-BF07-4D51-8E59-6F2978825C4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29E690-A1A6-4A0C-BDE9-77039B75E44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B41F86-CBEE-40C2-91B9-F43DF97C772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13D3DC-4748-4FC7-9B68-8D0531A3D2E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BA2EF4-C9A2-44CD-867B-C33F9880073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F60501-51DF-4014-B912-8EA70F0F52B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FC6E59-99EF-48A2-94B2-EA7F338FF28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184314-D6FE-403E-A87A-47B79DA0D61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801C89-2FB6-4154-8710-DF7E937E1F8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BBA750-E184-4920-90F0-7E4752E9A3D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4ABF43-BBE7-4104-87E0-2E4EE8560F2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D2A678-38F1-4A6F-A13C-B9A623E3FE8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710C16-9A70-4463-83EE-C1850BC7343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E1427E-C9CE-41CE-B139-6BBF294D95D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4243BE-A03D-453F-9221-1776C3342AA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1B7214-E238-496A-B6EA-A067400E9AC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F419B5-D7DF-436F-A33F-1B3F3BCF6C7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D43963-E9F1-4A00-829C-F15858F26EF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DF5140-345A-41A6-820C-2E3D13AF0A3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709CE0-A710-4504-A804-8592FAA1F29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279979-2AD2-4132-ACF8-541D04D06E0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318B6C-7FA2-4C9D-A91E-C5CD4ED9CD6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B51AE7-1329-47BB-AB95-5D6AA5A1040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16A0C9-1B10-4477-92E0-156B4FA7E6A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55B57A-7616-47EF-BADB-17E400C9DA9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3F4CFA-5F24-4A74-844A-B07E51DE531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32E026-F2F9-4A87-80E6-F84B4B1F447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94FADA-ACF1-42A8-B6FD-0F38E8F2ED5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5332DC-AC92-4ABB-99A0-2598BDAE956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077746-E78B-420F-89A3-936A0F61295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80CC2A-E3BF-406A-8156-B6C3AD6B5E7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5A6741-DCB4-4FF9-BE86-E7F50E53854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DD5634-403C-4323-9A4F-017366D88BF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7FB4A9-930D-465E-9C62-CEBBD388C27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12EC86-A2F1-403A-B6CF-4ECBE376A59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AB0BC9-F48B-4B22-B266-E4B3AE73992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C5E056-29A9-4F3C-BB5F-EAD9198FF4F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B0B512-7BF7-4F5E-B321-C8F82F0A5D3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10087B-9041-4442-8892-4A7CEEC8837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BDBDFB-895F-4C19-84A7-BEEAC8EE4CD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484465-69B1-47DE-80C2-922EC31CF76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2752C0-6832-4E27-8C66-74BD98082D4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BA1E5D-BC95-4C9F-840F-BFAE821304D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83A0C2-BAAB-4B5F-9779-1A4723D91D2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F546E3-77CC-4E7C-95F0-A43A4DCE551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165D38-8548-4C05-8E35-0FD6EBB4D6C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F1F62B-47A9-4F10-AB4C-DA11E065028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D8963D-0EC1-4A9F-A09A-59CCD2690F4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D98524-4747-44D4-95D9-930353B1E8D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24AAC4-3474-4DBB-8185-5574AB36A4A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D0D6EE-2820-4F0B-9A37-21206DC00F8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42D92E-42E0-451B-8141-11E4E3CF924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B958E2-8927-445B-A582-188DBA53B7A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FEBBC8-BEC9-4A75-BB11-C64D9D5F437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63B798-A1DC-4FBE-B389-A5F15F8AD44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C0DF4C-6700-4A38-BE82-6B7FF1CA917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F0EA0A-5BFE-4BBA-8B53-593D85574C3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122072-B7F9-418F-B7D0-E2F7C7A71C7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60AED3-162D-48BA-B282-4B454F8DFCC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A63CE9-9D48-4587-94F1-22FB1C08D0E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82B076-7951-42C6-8C1E-BF9B7B35F0C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120D0F-E3E0-4BE7-96EA-08A537AFCD3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2CB582-3E38-4E0D-9286-55513B3FA22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3CFEF2-87B5-4912-BBDB-BB3463EA2D4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EACC6F-427F-4ACF-A48A-18FC8012C1E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DB7775-B7BF-49B6-AA40-2B8DFC58BEC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A3E8D9-4F49-471A-BA08-12C22D4C0E6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D09C69-B42A-401B-9D11-3C04B1D1B26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99A0D4-3EB8-483D-8302-963CA36C8D7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8DEA07-8A35-4063-9A0D-63C03A22191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2A51A8-4267-451F-BA15-FA8794F9145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FF7A71-22C7-45DD-9037-018F2D80E47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226823-1F6B-4BFB-B7AD-04873F13EB5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E2F7EC-8483-430B-9A1C-8EFBD18544C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CBD6A2-9062-403E-A164-6D24BDE737A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B4EF5C-D718-4B5D-8EBB-F760D0B4048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8E4935-38D4-4555-AA73-1D31A396625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E0CD58-7CF5-4C28-B907-4A65B00510C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12439A-9E8C-4153-8ECB-5D15D3DC19C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1329A1-EDAC-46C4-B39F-9026F917D93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7CA01F-8776-41B6-91B7-7F6D383BCF8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6D6EDE-A877-4252-B23A-ED9678C0BBC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D67ADE-72E6-464E-A293-CB47DD1CEA0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9A584B-9CE9-49A9-AFA6-0F2A26C4384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47D75D-F188-4D59-9B02-B81C35DF7E2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25D748-FF9C-4257-AD33-D3F22D35265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8026DC-038F-42B6-A5B2-381F1E16139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E6C2BD-C39B-4160-9860-679D480F341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3BB58E-54DD-4EC0-909F-01792A78C9C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96361A-D83E-46CE-B3A2-55667F0067E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A48902-5B49-422C-AF26-1730E6F70BB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9F5501-9D48-47BA-BFB6-F6DDD80E5AB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E7BBDE-C3E0-4626-B882-03FC4D94063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6BAD75-41E0-43AD-8FBE-AEBD63A0A05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F5AFC0-67A8-45BF-85C9-56D3A97F54E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71177C-DDE5-4794-9E71-1C896F2B885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3DE16A-CDF9-487E-B5A0-018EF67F462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BD9F74-0CFD-4E96-8894-CEC2711E8DE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17956F-FEAB-4C29-9393-CFED552DDAE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8366DA-C309-4D8D-B878-FB2392B72BE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BEFEB0-FADD-4584-97B4-711D9342C38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48C9C3-7E64-40F0-8747-1CF0B6EBC08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EA00A2-6A43-424D-B072-F52CD4C5C32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23712B-F751-4493-B498-4A5B08A31FF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A8EC5E-5F97-470A-A6D2-BAE503AEABF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7FFF0A-4A4F-4F40-87EF-A2AF093C132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A9A81F-017D-4266-B9FC-1FF4C399736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83FBD6-1DEC-4225-9899-4DE7161BF0B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A69B1D-7C47-44BD-B2CB-E80E593F0F4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F2D3DF-C770-444A-92F4-254B4C2C893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5B3C14-90F4-4D49-8C13-F56B7DEB8D4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0E3EB6-22DE-49F9-B476-3F0A0C89EBC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92B1A1-952C-4ABA-8710-21995303950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EB2903-A77E-43D6-9B2C-078C24C33F7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D16475-100C-47C4-B106-F44B9C4BD55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BEF200-84BE-41AA-AD5A-A93E5FAD7AE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3B2F03-1B6E-42B0-AABA-D6E7DB1BC98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8005A3-66B7-451F-930A-FBEFCCF22F2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7B2AA6-44D3-4F47-9385-1C52D276A2F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C05A38-2EDF-475F-98BF-0335D0E6014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A96D85-91D1-4566-8CBB-AB2251D01A2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7D7C4C-2A9A-4173-9C3B-B0467B51EC3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ED47BE-4C9D-4534-A20E-A08871435CF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8F879C-E107-40A3-AC50-CC02BADC58D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D9B02C-BEEC-49C3-866C-FB4FBFBC0C5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116BBD-98EE-41CC-B005-B5D514A2B92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DADF2B-A37C-44F0-A58D-44F7B349F30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B5975F-D434-4FF8-879F-FFB24E67E93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51A672-6DD0-493B-9D0F-F9E969F6CA3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A98537-65B9-47BA-9212-3098FF77C60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C7899D-BE29-4274-815C-602AD0990B8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D6EB43-2160-46DB-B916-49B33387014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4BA6D5-8D97-42F4-9BC3-D2D898D7567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306AB8-C83A-4507-AE5B-93CEC690263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A6C67F-F938-454A-9853-7686BF22F19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4B41B3-53EF-42A3-B8C5-969773ADC50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247C4C-41A8-499C-B4C3-29F5C2983E8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2CA0D9-3978-4F9E-8B2A-7037B6DE610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322CC1-966D-4655-89A8-ABC8516E652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57675A-B436-4900-9114-AED84A6122C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EF64AA-A524-47E0-A860-DE3D0C892D2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00DEA7-07A8-4A06-B697-CBBCCCAF466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2E945E-080F-4B98-AE7F-2A624259C07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5A00F4-8555-40A4-A342-B459352A22A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B3C1AB-D5DF-44F1-9E48-A879227A41E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9DDEA6-7520-4AA9-B766-D94A0D271F8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7C57F9-8C80-4A38-B2BE-22EF9EB44D8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18F312-C9A3-4531-A8E7-71930FB6AAD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AE2B78-F219-4690-84E3-D7F3C3F2E31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D2FCB0-7140-4928-B272-DEC42804F31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2471E2-5FE1-4DFF-851E-679A002BC7A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AA332B-E890-40D8-A64E-E30A1580C9F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7C9799-9FD8-4E6A-878C-44DE3D9CD45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E7D776-C91A-4681-9C6B-3B0BD870A49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8DD536-78AA-4650-811D-5FD0F6736FD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1E57B4-6ED5-4D22-8728-A95B6A5FDD0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6E0012-DD43-4859-B41B-546D7BF86FC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6F5A64-B1BB-40DB-9C47-E66AD70B092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B56F2B-E8E1-4129-8296-B62D7F248E5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92DA91-3353-487C-B6BD-A58375EE230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D6F3FC-2775-4204-BF37-FA90174F5AB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C0EEA6-DCC4-4051-97EE-3595489E116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0E9F2C-0800-4A78-8424-9865B478E4C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CE5537-1700-4449-9299-EC90F3868B8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6EDA8D-6FBF-4058-A70A-5C883F25885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1A3736-4041-4BB8-81E7-9DB168A7AA9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28E963-2F65-4742-90C7-293BCFA7D95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1BC36C-0B96-45A0-8949-3B2DCE10B4A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A1EDBE-F355-4E51-A87A-35D5E797F75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01030A-2E61-43BF-A951-63F86A19DDB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41121A-16A2-4560-9D8F-3D688FF76B4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C80F55-0506-4057-AA78-FDFF68F8A7A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C9229C-7605-438B-8BBC-7DD9DBAA85D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A636E5-5AB2-4FD8-A1BD-A0DDC0FE9B9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E2B8FC-2079-43D2-B690-E71D39E9DF0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0537C1-4F1F-44BB-8D3A-FA0E9A3CC2A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9720EC-B98F-4D7B-B24E-43405F51706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723F75-3731-4E44-B937-2817557A0B3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4EB134-4853-4405-90BB-2146D781CED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A40629-B79C-40C6-8FBC-DA80A25F5AC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8988F9-FA13-4145-9BCC-6501568FF94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0A1D96-740B-4510-9D6B-9D5362874C2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ADD8E8-F58F-4C4D-860A-B63A26FFE3A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C09413-0BA2-499D-92DE-77B3852BBE3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24A96D-AB19-4893-A31A-2CC3DF88E4B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534F87-248F-4C80-9F3E-15F71DB9DFF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D19E9F-5D42-4947-B104-A5377DB99C6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777603-1995-48D9-8BAA-804FB8A0436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4A98D8-A420-4258-9536-58444DE4BEB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B94EB7-7505-4589-B66D-951C624829E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2298FC-F97E-4B8C-B763-27F5473ABC4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52C9B5-4BB5-44D4-A1B2-47C1B265851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76C4D9-5ECF-49EA-B9FB-DE1F1A862A7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1C41AD-C257-40B8-A431-A4B8AE1E599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B8EFAB-F06F-41FD-B040-32AECBE0027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F01D2C-BB4C-4145-AB2E-2C2130649D0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11B9F7-CE51-496D-968D-130C63E0E2A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2A5C4A-9B4A-4B18-9ECD-FDDE36D33FF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EDA7FF-D96A-4974-BBF5-8CFFDA3262C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4A461A-0337-4ACF-B2E4-245EF579A63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78F19A-DD2D-43C9-A7C6-E54BD8356FC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A918CA-6956-4E6F-AB9B-BADB8B07CA6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EB7D53-2115-4EF8-90B7-75839E4DA4D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3F08B1-7C51-4946-BE9D-936A8171F9B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C59704-84A2-4016-A2AC-D28757FB126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BE0968-AA55-42E9-AE06-6A10CC2AA50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CE0F65-DC26-4DBA-9CC6-43275C41125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AB0574-DAF7-4612-8520-CBC4E545277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744A7C-00C4-47B4-BF85-77A8530E270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A37DA8-671A-4367-B679-CAA47A6E829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E71CD8-2B01-453E-8410-4EB17097ECD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9E4CE4-277D-4069-A96E-B34EC91DE9F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AC0602-0F98-4FDC-8B19-CFE5EE84C0F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143283-7754-4B10-85D7-AEF022E8FDC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67EA4F-58F4-4E7F-B988-2E208865A6B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38A8E4-5D28-4798-910F-DF4C4253598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4C7411-D6CE-4A55-8362-35BA68B2139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222C22-4ADC-4428-99BB-D33899D85F7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89EA47-D510-4A14-950D-C29515B8385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C8E973-70CC-4387-9160-9B302763A86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C109E0-8E4D-4C91-B729-DFF28BA9876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1AC60E-579A-4E36-BDB6-3E199F6F94B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CA3755-722B-40BB-8F41-7671AB31248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857B4C-6CA5-480D-8B75-C8EFB81E27A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37F5FF-DF74-4F60-A728-B657CD7BBBC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D53998-CA0F-4B5F-8577-44A1905C8E2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D978BB-2CA8-4AE4-A642-AD4BDA6254A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2D5169-F4AC-4C60-9B16-4C93ADC3CBE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692379-2FD0-4568-9063-FBF0CDEB343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A77484-12DC-4E4B-BEC8-6E3B50F3A5E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8DC777-CDAD-4C05-A922-2E346BCD68B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AD42D4-C5D8-40D7-BED2-619966D5651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0E3D40-41E7-46B1-97C3-A91CDD0BCA5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794094-1435-41B5-A427-60799C950C5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144DE8-4290-40D4-A5B2-C620D0770E8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4C316C-235D-4C88-8A81-681F01CA5FF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30D04D-3F91-48E3-BAA5-3325067789A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AE227F-4D57-4CBC-BAAA-E4A2C678B57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3AAED0-51C0-4052-B472-BC349E4BF72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5525E0-EF88-463D-83CE-1451A0B54ED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1BCB21-44E3-45FA-A7B9-576D6819245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B0772C-3870-403B-9D1A-11D46E0A670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74CE90-7403-40F8-9F44-CC99AE05F80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75A449-8D97-432C-9AC5-B6ACD06A0AD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63FA53-8413-4A16-997F-5C8C50E59B4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5BAB34-2E8F-4DD7-981D-E825E2828FC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43E850-2B05-42EE-8C1B-BDF56681274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302F0C-B7AD-4CE8-8B7B-1D33F95AA78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AF8C50-91D3-4743-B4C5-F51AF744D8E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E06ABB-44E2-409B-8DFD-D88FC139D6C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9E1857-5E4D-4C0E-A284-63A9B2B37B9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33E5B4-794C-41E8-B3ED-16DEAF21F98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99CA92-A6D6-41D0-BEFD-E321605D5E6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8772CE-25CF-488E-AA05-FF0620FA991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0E24EA-4AA3-4F4C-8BC1-9E4C09DD9A7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E7CF4B-8AFA-45CD-85A3-5658182CEC2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9CF8AE-1EFF-40B9-84F3-06661AA7E52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055241-DD2A-4A6B-895C-B6C16BFA215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77BF89-9FD6-4019-ABB7-A72B9312103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1FCD01-4085-4E93-A40E-5601FD321A0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17EB9B-DC1C-479C-8A83-DC65C564471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6247CD-08B0-442F-83C6-0992AACE3F1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DBC1F4-E2A9-4620-B78E-F9838E1568B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DAEBDA-3099-435F-89E5-89EEA4750A1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A84EB7-006E-428F-B33B-14BFBDB9D51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F65210-3D2C-4999-8875-4BAF451F9D1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B30BC9-3A65-4A83-AFC6-C3AEA862C49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F6EF12-1E98-44D2-8FE2-D40D69519D6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F2059E-B946-42E6-AF34-D8C12239451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5299CA-C2B7-490A-86E4-8D4222EE7FA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8C812F-C47C-4F18-A745-F3EA63CEF10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1A228A-5DB0-44A1-85BE-B9409D1BBB8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49BD41-4A4B-4E33-BB43-3FF43410BC1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4EA339-16A8-496D-8FFF-03D8608F9B5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320BCE-D937-4F0D-8F52-E24616178D3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50EE09-E262-4698-9FA8-2F185AE830D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9514AE-208B-4EDD-A6E8-BF6D4860637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E7305F-8C6A-4CF5-AFE4-EFF84F0CF34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4C2FC6-53CC-40D7-90F3-1B292A8E031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F9C9CB-0488-4226-AAEB-FB88B2C75EF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C9CD3F-7416-4159-BEDE-CEA52F02419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C940F8-9AF4-4849-9720-645DEEDB300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66FC29-5952-4B1B-9955-8535C0CC2F2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0525AD-5DC3-46AF-A333-8A80A2E18BB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208795-95E2-4428-ADC0-005F6F2B9BA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54EA47-8D06-4765-A64F-15C8AEF4593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858771-8D8D-47E6-BDB0-9D767F9B39D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89D348-FFB3-43FB-97E5-FEAEB1C7A28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AFF857-4F73-4B90-AA3F-B242F215313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202416-40C0-4100-8756-B98090CB408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9551C4-0B6D-49E1-8384-20CA8DFCCE6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7AE3B7-2B3A-4FD6-8F3E-07D87FC1A71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932872-B481-4935-A96E-29DD3EBC60D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E0A8BE-6758-45FA-9D72-0D4A18F732F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D9F95E-87BE-4D1E-8E36-18DEE98600F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50F9E4-6C51-4A2C-B6BA-58301E12933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B5E901-35C5-46F7-A469-0135B322151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1CB149-3FE5-4666-8ACA-88FCECA53BE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0CFA1D-C74A-49E2-90F5-3A9F487A0C5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A88F77-2007-40AE-B67A-5D2C5C12949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579B3E-DDBC-4A4F-85B3-C2BC11A1264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D3A4B8-2A14-4D3D-B08C-0C4540D9A1C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625933-156D-4DE0-A3B1-E575A89A41F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6EB91F-E9B8-4607-BB02-2CD1D8B4C2B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866CBB-D9FF-46A6-8A2C-EBB41CE5232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7FDAED-B385-4B86-9133-3C3ECF9E965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0248B0-B346-4CE7-9086-797BF68111C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69574D-DB3B-4FF3-A017-C6DD462CAE3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0FAD91-9D7F-4150-906F-DDDC90F4171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B51A2E-D709-4D40-90AC-D244773C5E5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10B958-CB5E-4F66-9F80-05800BE8FBB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043CEE-58A4-4E12-AA05-FCF4BF5A13A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4071AA-B9A6-4F0A-B964-3EB7E2A4296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635FFC-B70E-46F3-9C5E-25AEE1CDD65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1981FD-86AE-4522-81A4-B5AB2B2D13A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16BF15-8900-425A-9E74-E70B174B8BF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E74E9E-0A01-482B-A74A-070961DC96A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3E59CE-C6F9-4F5C-ABD3-F79F5E7EE1B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7621A4-15B1-4A39-8B9C-9F3E07DA02A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6111C7-E29E-4D8F-9E1B-FF4250CA58A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DA7903-D5A2-43F1-9C96-8A816D74561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1AFB10-B179-40F4-BCE7-B29B4FDF0BB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4C23B6-112F-4580-8B9F-ED6D9EB5469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134E49-737D-435A-B7B7-743C94B47CC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A1A7B1-46C6-4B51-A9E7-19B95857F5F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C075B3-9B62-4EBB-BF02-C62A3122B36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D949E1-6FE7-4BB9-885A-32C6D7B02B5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2A18DD-93B9-48B8-92A0-62226C2B16D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492AB7-6F1F-4BE2-BDF4-5CBA671C279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38D9D6-DFA4-4683-8867-3FD701667AC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50F303-6DAD-43DB-B7B2-67C7AF1241F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1B63A0-A9F6-447F-BF3B-995E6A175B4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5A6CE2-EA68-4889-A462-CD7C4527323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0484E1-1766-4EDC-BDDE-1FB7EF631B1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83C5FB-4DE5-448A-B6CE-FA8396D8D5B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61C9F7-5454-4552-AAF2-B7437908CEF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C08C88-0181-4A28-B486-43501887683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719D28-A1E7-4499-BD0D-BEBDDD561A9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642245-94BF-49B0-9ECE-F3747090FF0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E5C386-4991-4EA8-B15E-C768B024E78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16C8DE-2780-4B38-99E9-C5E6BC77918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9CBD25-79B9-4A39-9EA6-219E3971C50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CAC2EE-AEBE-4053-9BAF-98F1C36EEB1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F87A65-39A3-427B-9DE4-8EA5F1D9DE7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0608AA-F0CD-4758-8289-EF1B7ABBE22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30A764-C34B-456F-9E48-059A4CB78CD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348E77-AF94-4B47-A519-16C273CDE79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B94952-4EF4-4DFA-AD8E-EF8E2E0A474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5F4D07-80F6-4881-B6D4-3E582BDC186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98281D-F973-4F13-B85F-F7CFCC7A145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7B8928-6FC6-4966-81B5-D9FFF359993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CAFF34-693E-4CC1-8DAB-6C234E1E382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13C04B-1840-4E4B-9D59-CDFA7C3185A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658575-F8F9-43DD-B07F-ABF46FF6413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0533FA-1ED8-417D-B8D1-52AD6D842FF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E12C14-0C5C-44B8-A2A8-F72F0E588AC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95AAD8-B2C8-4534-9B83-F6D50AFBF30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28852D-DB9B-431A-8629-4A393966E8F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C0BACC-DC39-4CB2-A430-3EDF8AC7946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7ED133-EC92-4429-8715-006CF7D7108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9D0C1F-7833-4233-8FDA-1C81BBD7935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69320E-1A90-4370-B975-B8CCE329B6B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A82AFF-E4AA-425F-B65A-783094E9AFB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AD22DF-7930-4C35-99EF-49B37CCAF53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1EB384-6C09-41CB-AA1B-9D82CFD2F8D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D84DFD-EB45-406C-BFEC-E80E2B28A2F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CCCCBA-FEAB-46A3-94C9-3F2651F6C4B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17FF26-345E-4181-8EA3-9D6AD4E8F02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1DEBC4-5AE4-4F6A-9D6A-CE7FAD37F96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010501-6775-4720-A146-8EDE819A5AF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5A6B7D-F8D4-4E17-97A2-A772B77407E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DABEBF-BFE6-416B-A042-67604F540A3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D0565F-FC7B-490A-A5E4-A7361928FCB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B80D80-D10E-4339-88D1-A606220AE98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D9233E-A5E2-4C18-8992-F3974A691DF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C7B3BD-24FA-44C3-95F9-42293C44918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C1FBFF-A265-4D72-8130-7AF5CBAA3D1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20D5BA-0A1B-4BB2-8513-456EEBCAA7B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3B6F14-5C12-4EAD-B238-222E72DC5FC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5BF057-EC43-4C69-B4DD-3B8998BFD44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943B39-2C3B-4572-AA3F-2B5835C10C9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388A8C-B57E-484E-98EB-B979A5ABCA7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ED8639-379A-42D0-ACBC-9D6D474DCC0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5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73C8B9-FE44-432A-A30E-60677BA3694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5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7EFFF2-586B-42C7-911C-2C1D1786F1C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5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893891-EBAD-40BA-BD68-AEA0EDE25B5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5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37C8AF-507E-4202-A37C-3D47F466E71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5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C1A029-9165-485B-9C5F-7A6E0B0FE33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5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7AE347-E6A6-47AF-B65D-5961DA74535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2DBB66-FA02-43AE-8209-F6B1CB464709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6652FA-6E9A-4B98-8B87-5AD65143E4DB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EF2DC6-459B-4DE1-A635-87AC528F108F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6F14CD-D6E0-41BF-A710-5A45182594D5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EA89A1-C815-4CFE-B457-553B434AFD2F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081D54-7560-489D-B92A-52EC8F7E20A4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A653ED-ADC0-406A-B791-C869FBCEDD30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D9D8AC-78FA-4C40-AEA5-01B1960BFC7E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A95A26-78B3-4533-BB6C-4F294D499CE3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C7535B-9B46-41F2-816C-52000CE5461A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C00ADA-DE83-409F-B748-040C3A983A47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1E6231-D08D-4ADD-B480-4AA8529EF105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4F4458-777A-40FE-B3CC-05DE689BFCF9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840CAB-D390-43D4-A3F4-372D92315D49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AB96F0-AA3B-4CAC-BF28-60EBE38CE91D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6474FB-5F29-4D17-BCC0-8DEEC4CB615F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BCAE36-F7D4-4A6A-AA88-E9A67C4AD4C2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F95E78-4679-4D65-BC68-A6D079A89559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F86972-4DFB-4C71-A7CC-D93155387C7F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35988A-074D-4E20-AF57-3A84D493B600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3F550B-025A-4D4A-9696-806006E7FAB8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D1464E-155B-4E81-88BC-F4EB10251256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9EA45D-BB96-4A41-A8FF-EE62CACE826B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4CCB06-0033-4B87-B362-FBFDDAF90362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A6625F-C071-4C4A-AE6F-EBDEC4E8115F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69E424-20C8-4621-9FC5-A0B0D1C1EB2E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AC0B75-E0AA-4B1E-941C-1793A144661A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9CE42A-AE97-4B41-B1DE-9693AD3B3CD0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243DC1-2634-4605-B644-0457EF0D77F9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7429A2-CBD3-499C-BE59-9F4A6AFBE0DA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BC589A-C46C-4BFE-A9EB-D4A16131A7AD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748409-25DB-4D80-A448-EE35E345646C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989EE8-14A8-4F3C-9353-1631367BBFBD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95BA1B-CAEF-4283-BA60-8D4BD8630F51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404E64-5B70-4745-93FF-C572FF325624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8A0DBC-896F-46D8-9A5F-95246035249A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BC8E1C-A446-4A03-A014-F4F87CC3C5ED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E86B65-1B89-415F-9175-E2DDC7ADCCD3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7A8C42-00D6-4121-957F-4EE41491E11F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B6C579-2622-498A-9651-8429AAD34A04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E4A755-86E0-42C9-9019-168129F866BA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E1C53A-7323-44C7-975C-E30A3301061C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6720D2-6ED4-4936-98D8-C1F88A7D3D6B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FE9055-17FD-4EDE-8222-0FEB2B07C199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ADD64F-959D-4583-B7BC-81D8956C2CF7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7650F8-4025-435F-87F5-38A12FC792BD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7181D3-EE6E-4D9F-BC6E-745246C9263E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13B698-A014-448E-AB79-7CE02E77A5C0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5EA774-8F0E-4B33-A76C-1CCAB133E100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8EE63B-D397-4110-9FDF-43E479F2EF1A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6583BB-7B7B-4844-8A59-9D5CBB422108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39235A-11B7-4283-97A4-02D63B37AB39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7C4195-FEB0-4AD4-8194-255C738291C8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E24795-B510-49A0-AE98-D56AF00ECDAC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A0253A-B077-41A1-BCBC-69F5A8DF2F24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2A93A3-518E-4CC7-AEC7-AEE14181416B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1FA46C-84F3-4486-90D8-81054E10AC46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7CF72B-5FBB-486E-B320-DE60D2E089C0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625ADE-AD1D-4467-9D3E-89A02F758507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F50015-63A8-4CA1-AEF9-94E40E5B0203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D0506C-D15B-4986-B521-89C8BDADF9E9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77A867-678B-4480-9CDB-AF2D2F20CF5C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E938A1-78F4-4115-9B2C-1F689D0D7EE8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D2B062-2D25-41ED-AAC1-84FA050BAA3F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B363F8-71A5-4A4C-8C52-28451E345972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CCA406-47AA-4A20-9506-4F6B37C48AB2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911338-413D-4A03-B584-C206590AE964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CC15B0-8180-4DE3-80CC-33D0A68A1F91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B3EAA7-9FD4-4916-84B0-92C631E0E235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A056B6-1EE6-47D7-B05E-21531852AC78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A8733E-73A3-4DFF-8352-3A3CD151C6D5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455E77-CBF1-40C5-AD9A-41CB34E4B6C4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12678A-3353-4EF1-AA78-63F8CD8FF79E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541D9C-0DD1-4B6E-AAEA-EF45792B1322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041C5E-48C7-4882-8574-A85145AF7EE9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BF8AE6-02DC-4E02-916D-7F6136E02BE5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5627D5-383D-4176-84F0-7F61CACA7B1A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9C153C-9CC3-40CF-97B4-ACD16D32DF67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3AD2DE-C699-4E33-A71B-84B98EC17CD8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B596FE-879C-464F-BB73-F8A7922C3552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DE68DC-3665-4464-A13B-081B7A4AC447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C5C0E1-986B-4D72-9488-D0B17C1823C0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80E2A9-C45C-4177-8A55-CA5B8706840F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066F23-EE7D-46BB-AE88-08FD6911ACF2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4BE58C-DA40-4E12-83DB-90D576F627EC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DAE196-D0EF-433A-8C7E-76DBDC092C6C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114EB3-8799-4845-AAFA-3CEB6112041D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A52058-F6BD-4030-949D-AA2088E670FB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801FB1-E325-4009-990C-2D2A70282D0D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EE3A60-FE48-4579-9F12-4EC15AC724DF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C4371E-B5B1-4D9A-AD90-433154823910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2608F9-9EAC-48C8-B7AC-DDD010641DC7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5CA517-4BC5-4658-A756-66EF50514D2B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855D3E-22F3-4B76-8602-C078F6D6B4D9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164717-382E-449A-AFBC-97B59CECFCC6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A23905-E574-4AA2-ABAE-22873BE040E9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41283E-97F0-42DA-AA6A-A8B17CE1E493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235259-AFA8-4E66-8DB1-F71ED5A7EBA1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8700D9-9646-41D3-8BD5-9A8E82C7F77C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02A382-CD23-4C61-9CA2-EBA287F68BBA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76CFC9-EF50-416B-8615-63E8AE8D2FED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1EF10E-2159-4BBA-A8CE-15B5AB8FBDE9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264154-081A-4513-81B0-AC52EF6EE29A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E44449-DAA6-498A-AFA7-5B80C453C60B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6779A4-64F1-49DA-A031-D09C0E515077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96BABF-6ACC-412D-8D45-A074BAB0B90A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3D50E4-C32B-4610-8FDF-F91CB87C8C3C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1912F7-231B-4238-A8FE-720743E6BC7E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353DB4-CC69-43E8-B16A-A1D0DE5D6A9D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B9991C-1165-4EA0-B70B-F52DA05059B2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A5F2E8-3860-4DEA-88DB-D3657963332A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BEC2F4-78B2-4660-94F4-0AD453697F8F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88E6FE-0BCA-4F2E-8CFF-FA20DA11AD1A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B7BF11-8B72-4D9D-A49D-1C40EF3AC40B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4336FD-F7AA-43ED-9523-5446F93A63B5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206B7A-1DEF-4947-8027-BB0503BDE566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BD9A5D-0FFC-470E-8A72-F51CD7B08F30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72A9CB-9425-4332-8A56-B9D08F8E75D0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12B732-6A75-4AA3-BB77-329975340D4B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D30667-BFC6-486B-819D-94F3D92AE26B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58A979-6CAA-448C-8CA6-FA4057A82303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31DCE1-E375-4BEC-83FD-5ED56736DD1E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2539B4-8D46-4259-93B8-18CD0E0A7BEF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960F35-563D-4707-84B4-5D0F24B44FAC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64A05B-05AF-4DE5-AEB0-74798C8D416F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70A86D-205E-4E83-84D3-12987E24E674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168DE0-3B30-4CEF-93D9-9427BA3E723A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A1FA30-BEA7-4864-97C2-4C4722D7C96D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4F27FB-FEBC-405D-8490-F1FD95D130EE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4C4EDA-2F5D-4596-9A63-7E8F60961CC4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CE9DD0-A330-43B8-8ACD-74459E757A11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51C0CE-6839-45A4-A6B2-36B41FB73E3F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97496B-723E-4420-97F8-96225692A9AA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D82A36-CB05-4A1C-B4EE-06B341DCF6A3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254ADA-B492-4A25-BD2D-0F63F4384003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EBF6CE-1416-44CC-A3F0-3DAABB95FD59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ED50C7-6FFE-444D-B312-596010EE7440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3C9EEA-18BB-45E3-B935-EAACDBC4C016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CA177B-C6A9-4D94-9A16-9D36CF62EAD5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2056AB-8457-4C6A-A0A3-19F58CD7D71D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49792B-CCBD-42ED-9DFF-984944170640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4E1AE4-3821-40C1-A024-3EB86DE5CD3D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7BAC82-96B2-4B84-9724-1EC823F125B9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DD27E8-97BE-400E-8FA4-7C959F10F53C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37BBE2-5777-487C-B692-38880C2BB430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50297C-C647-423D-B369-EAEE5DFC363D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848AB0-EEC3-4984-B85A-E2A85668D6B4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EE9E4B-8064-44C7-AB38-E8500267EF7D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AC486E-BF95-4021-A796-26CCDADD8CD8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76621E-DA3D-45CB-B46D-4C0F215FE969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88E4C7-B501-418F-97F6-D990E4D5CC83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F4715E-ABD2-4928-B88F-2D547592C9BB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955F5A-9B5D-4F41-949D-20ED6F918AC5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C5B30F-8DF2-4924-BFEF-962E5E8340FB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9C1FEA-3716-49F2-A4BE-E508E47487AD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7736ED-1B95-43E9-B003-128A6E62D168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E36464-119F-4F2A-A78F-405F00EF8BC4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E8C41B-177C-4BEE-B4BA-513426A9DFCF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59B0F6-1328-4C4B-BA6F-3B08998BDAAE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0F90A4-3A87-4340-92B6-14019616EC0C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A8399E-2053-4F86-99C4-818391E18B16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C10BD0-19AA-4E50-B3A9-A946DC74C51E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EA049E-8C82-4A53-BBF6-AD8B69B662B5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967225-1AF1-4D6D-BB8C-049364F51FCF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1387D5-6835-4B58-9E11-E1F87C1CF43C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A58584-9AA6-43A1-AFC8-075C78A18113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7CBCA9-B9F3-4585-9761-E373DADE4362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4622E2-3C75-4946-B14B-8A3D504DF2C3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FE85E1-D4D5-4E64-A112-04A6551DCDA0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2FF9B7-8445-4996-9D45-6F9EEB360F08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88A9E3-40F4-4386-A8B5-CD971D4B1CB6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86D64D-F7A8-4A0C-A026-D6EBC846F3B7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60B4B1-FEFB-459A-BB72-36EA221DCF20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5020E0-DF56-42E5-89CA-E4057F01B901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09AD25-9A4A-434C-8B8A-B86AB9B2F067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7EE5C3-6CDE-47F8-A3FE-7D297FAF41FD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585016-A570-41B3-975C-42FB4F95A46D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980024-0458-4D35-87EB-D2D35D241127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212113-F1DC-4B39-B981-D23B6C4D5D5A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BA0C52-1C07-4A54-9D22-59802A7AF827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9CC11B-32F5-489D-BB5F-0A9E6B9E5967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670468-6297-4FA5-970C-D2ED961BC9AA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37FC53-584A-4080-9002-AA8D1B6E4953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233525-AE47-496D-87D6-D777998F3B0E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EBF6ED-2326-4096-A60E-D376EA750F88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E18BE9-16C4-4394-B216-D49EEB83853A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B41144-EE9A-40B7-B556-1DEF4F258AF8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D5F1DE-0F0B-4EB3-A3A7-F6E2CD75EDA2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EF5F55-EE96-455F-B948-7C67377E160D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B43AAB-2C5E-4DCA-B2F6-0F67CE5C470F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D7066A-6B14-4722-97F5-FD5DCC917CBC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C4FF7F-7EE1-41CE-AF4C-7CAC287D4514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B4A199-B0A8-4CCF-8A64-2C797251BEA4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260E8C-B4AB-468C-A378-2847A70D2174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B9D99F-0F3B-4870-BF35-E2E95EBF377B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796B61-44B2-47BC-98AA-6350CBB90EA2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B0BD91-38BB-4596-A79E-DC01BE5B43B4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18AB9C-C4FF-44C8-BAF3-43A21CFA1203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CF4CC5-13AA-43E8-8880-BA089FCF8482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6DEA86-6CD2-4E4B-868A-1C27E69BA359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68626F-D94F-4DF0-8AA1-1FAEE808A450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0A5964-CF80-41EE-A0F5-0F1FD7D42E67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FD1B2E-545E-4B70-8813-2E7D00EBE954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74033E-592B-492E-B12B-C6E555F7E196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4EF19E-1B8A-4DD2-861D-315ABEABC415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43DC49-5838-4566-A01C-35AD0F9655A9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0E0A95-310A-4582-AABE-2E4CCFA4D539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BF732A-E819-44E6-82FC-7D516F021983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42528A-31A6-441D-BB49-F7B582529DD7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F523F4-56D7-43C3-A135-42302791C8C0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FCF321-329F-4828-BE67-7AF139A88B7D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3036D8-8886-4769-8595-64C5ADF8FD05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5B790D-7DC3-4125-A536-94B4BB1B22C3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746C7B-A442-40A8-9B2E-1964C3BE5AB4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3976C7-AC6F-4649-A6FC-9C0FC4FFB8D1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676772-AB80-444D-A218-72218D6EDA99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3FE8EA-CCF2-4B1E-97C8-C4D1DD7F5D8C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26C3BD-1DC2-4812-92C0-166FBA43D239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191307-8200-4389-9930-162F16D20A79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266877-52FD-4F7D-9972-E54428DFBA84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E54C6C-6F7D-4E50-874B-C9D8EA4A809D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5D804A-F184-484A-AE80-217E7FF1BE2F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38798D-CF12-494A-8141-527015A2EC69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55B0F7-A010-4730-93AC-F79C2AB1EE60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8C4597-9556-4350-9506-88E7BF696801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94BF4C-A62D-4837-A975-638BC2939787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C9C6E3-356B-408E-940D-5FA078FD70F8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F68274-133B-459D-B933-D85859ACFF2B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F85B92-02C9-4B0D-A91D-FEC545DFD299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C8A538-3451-4074-8479-3CD223E872E9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5C302A-D45C-4550-980C-BB961DE8C999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D93407-E450-4B43-9AA9-FEAB1F442A09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3D52C2-8038-4FFA-996C-8C5972CCCD7E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545A05-28FF-4A1B-8B77-F7378EB2A0B6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7C3A02-51C6-4F67-987A-DCB300CEBFFB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5BDF1C-EF42-4775-96B2-8DC78F5F1D18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13DE1A-818C-4CCF-BF18-3DB80AA1E4B7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A15AEF-B1F0-42DC-8C05-0320549676B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463E95-8D39-402D-AD13-65EFF98AABE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6FAFC9-FF27-4872-813A-8428D4721BB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EB7462-5AFB-40B5-B019-7742973D27E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FED395-DEE0-46A9-8F60-FD7C89A3785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6A152C-FF4B-4F43-9C7B-1BB66973CAB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AA7051-D1CA-454A-BC8F-0CE6104A6B4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91B322-D16C-4FAF-AAFA-3C892EF0B19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753113-2B40-4527-9C19-EC53D53E4E6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5D0623-688C-44F1-AB85-B9A33DABBEE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544A33-E53B-4467-82A5-2B2629AA307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13BE13-03EB-4DDE-A268-2AC508F0C9E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234CFE-CF1B-4566-8A13-326D389A485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FA44D0-E5C2-4BE3-86E3-9804F375C9D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504B70-BADF-4A0B-AC00-E0A94A1D3A6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8397F4-FDFF-4ECF-AEAA-BD51AC39248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AF9983-7BB0-406A-8C2E-9BC1B8174AC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30F3C8-012C-4112-9A76-9B160FA24AA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FC8D70-9137-4BFD-A624-9C668DDE0FB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89DADA-95E8-45B7-8128-F3F5F977554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3386C9-CB0C-473D-83C7-41FCC5C4F8D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42B092-D5C1-47E1-91B5-F12D108E567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3D45E4-5F51-46AE-8463-DD228C17963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DA292C-3C3A-4174-B1FA-7BB288A336B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1A6D55-E31E-439D-B721-7F7B3E94C14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9F2591-CD34-4AF7-9830-CA4D9F57ABC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348655-CF34-4CDC-87AF-2D433A5B5F6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B0DD30-A59F-44E8-9BA5-FBF513F368C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E49684-3709-4ACF-B43E-59BF7B3CBB5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634C86-23BF-409B-93F1-8958C53530C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F3D803-93C6-4573-87FE-2884D8386DB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BE1D08-018D-4B60-8459-F4EFA4AD42B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413EBD-CA3D-46AE-8724-6828530BCC8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373E20-D000-4B5F-BA3B-D65F6A54F58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FA3E96-B4E3-463B-AD23-F35BBF46B3A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5F5957-5407-4467-9522-0BB31084CD8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E75BC9-3ABD-41A7-8A41-A30DA534DCE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A03FB0-BA02-422C-BC39-F278A95279B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52551F-E04A-4A0E-A42F-050E37CB1E9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5F0E9F-B4A8-4AC3-BB89-C55D5F8A078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835211-3B33-4585-958F-3EB941A832F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EC4460-E7CC-4601-A29C-EC38612A743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FB14AC-EED8-4F16-89C1-D056D0F5606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BDA445-997D-4EC3-A0BA-2B09B568409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D98917-40E7-4D84-A50E-21A755C6FE3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D68B32-84AD-4015-AE06-7323D7757FA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7463D0-7351-4DB6-8194-D23D225FE86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EC5FF0-4E97-4BD0-AFB8-7242B89893A0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2BFBD1-F805-4225-B418-7C42C9BF3F9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0BF22F-481B-4493-A14F-6877FF98303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EAE97F-DF85-4FA6-864E-8B4F7337C34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8FCC96-6162-43B7-8DB1-BEEECD8C9EC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211255-845F-4D26-99DB-4D81539564C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A681D1-7FA6-41B2-873E-1BAC2B9C19E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ED8917-399D-4E5F-B50E-C71C1331BA8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F5D206-210F-4F58-90E5-A743BFB5A46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3CAEF1-2D3A-4EAE-95C9-134C52DCBB4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3566EB-FAAB-41A3-94EC-BCF08BF0743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B45BC3-3A28-47EA-974E-BAB98FF95F2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FDCD45-FC9B-45F6-8974-60B6F395B4E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5DDECE-1217-45C3-BF10-0CD473906B60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9BD924-F79B-40AD-A8CB-6A1A5FBBF03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F3FC6B-6F78-4921-AA04-7ACC89B8693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BB3278-2EE3-420E-AE38-6024D922E9F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B148FC-1CFE-49A2-BF29-16DE0FFDEC4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C0F4DF-BFD2-4C1B-8017-49BEAE06C26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28E663-1C6B-4751-9CD2-2D9616B62D1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70C1EF-CDAC-4A7C-8D87-017D35FC7DD0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180BDF-45B2-48C0-AA03-4BDD6B9849F0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E0310B-DA40-44D3-8A0D-E9464CC31BF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97E955-0520-4F14-8EAB-01222879B2B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B11259-0060-4993-9E8E-E311FB35E6A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369A63-F351-401C-838A-A2023328272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12BDCF-2658-46C3-8735-4C11531C339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26C34F-CFAA-4106-B40F-26775F29F1D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8CFD3E-03EC-4B7F-890E-9263BD38214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F2AC12-E752-47DF-AD97-809CDDE6685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F596E1-8AAF-4098-98BC-142517BB4DC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F0A8ED-7DE5-4C8B-8316-BBFFD7FA42D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565208-B87F-42CF-B6DD-B232252F0E50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63B64B-5542-4750-963C-DED580B1D620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02324F-1112-4B51-96F8-502AFAB532F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679ACA-563A-42FF-9A8D-73A677249E80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C88D58-3A1C-41AF-80D5-5BA93D783A1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D5ECCA-F3A8-40D4-A055-E89096F2B5F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4B8418-B5EE-4743-AD7A-15944BC2F14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825E3F-16D6-437F-90D3-2B8C41CF262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9D7C1B-712A-4612-9E99-B535A6F289B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ECE726-61FB-4A9E-9B60-5A28770C8BF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5C6371-3280-4281-B315-8EAE41DD379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C1DCCA-CAF4-44B0-906A-B1D447E2D78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F6AC2E-AA87-4FD7-93CF-C5DC4D8DDC8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D53135-F462-4317-8CBD-20F7A599D6E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C2479D-6183-4F74-B2BE-7A7E8C9F915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25F574-A878-440A-9B78-5AF8301DE29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CA0C0E-CD34-4B87-9473-FEA587E2F76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50410C-7843-4D2A-AA79-1835CFBF0A4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C0CF65-7054-4077-B225-04D4FFFA0CD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7DDC54-DA9E-4EF7-904D-FB4D93A743D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CDDF9E-A22D-4302-8328-F641F0A5617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6ED10D-02D2-4AED-BB48-EA38FC8E725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0F594E-4FC8-4761-A639-EA69AB8999D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B511E4-271F-4A2E-B027-967F9C0C08C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3E055C-BEB5-4262-AB0A-3F371BD4974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E267A1-2A71-45A2-857A-E1EC2DDBFD5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FE6C91-976A-4F7E-B8C9-55490C3FF6A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A856E6-1686-45E0-8B0F-D254EE47D0D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12A6A1-3B49-4D6C-A655-06F33DC97EC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B079F6-F750-4FA5-86DC-D934F208A0E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EBD9EC-6743-4C8E-B413-78B143A8149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463CEA-A2F7-4F69-AC67-D9961BA4FD1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1EBE83-C376-45C7-B346-73D27EBD4F6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ECCD9D-36DF-4186-B34D-25582D34173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0BC89E-6A14-430F-8F32-635E5456BAF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B2C294-791C-401E-8746-2120415A45F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A2FF78-FE42-4ED4-9E5B-22DFD90D3BB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481CA3-D8DA-4B1D-9153-9AD35A91605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CC0777-B1E3-46B0-BE02-E65373679BB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319289-8D22-4F58-ADB6-FFE800F336B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01F0D5-FE2F-4200-ACE0-165E1508747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3ABC3F-B6ED-445B-83A9-C48EE13EBF6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C13A50-5A20-4AB8-BD8B-E4F1076F652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37C0FB-F7E2-4DCE-89AB-B43A6ADD06F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07A0B2-4CE9-4B62-A429-2A992C554C6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D810FB-436D-48F8-B3BD-273A1C8F810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9B2360-212B-4AD3-8938-0BBAC4E3582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7F9FAC-A79F-4A6D-AE94-49EB27F2B73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FFC862-EFD1-412D-A9C5-CF8F4167D0A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4C282C-A8BE-44E6-BEDB-A4FF68F9B5F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70E741-FB17-4753-BFE1-BEB6094B35D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031AFD-9439-4B3C-A6B5-FE43AA7C701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5ED76A-DA40-4EC4-91C8-D5C2F727D28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13B7EF-D76F-46F6-8657-6F1F6F626B1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F26E0F-8BD1-472A-AF47-21F273F4733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C08FFF-25B3-4FFF-8BB2-CD17E2D1749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778DF7-552C-44FD-ADAF-E3425F8122F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BE76EB-15EB-401B-A97B-87BE8B88A85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7890A8-BCCE-4E65-B3AD-E5820745A93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F777BF-E893-47CD-A337-9EC087D021A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86938E-C372-4BC1-8D7D-774410D6225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A435EF-6FE9-4E96-8E0C-509A9029025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2C33B2-1F04-4EDC-ACFD-9E3EF99738B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1B843C-A082-4A9B-843F-3AEAEB280D2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2412D8-7EE5-4538-BE9A-994400AD444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85BFCD-843B-4099-8B47-A9A6C50B2E0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19ECD2-62CD-4560-8C35-81A3CB2A668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2017F3-FA0C-48B9-8E1C-F6E2F1B5D34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9C756B-F6A4-43DF-8CD7-C170B8075FE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3BE09A-EA5B-42D0-8766-26C8817765E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12AC46-2944-447D-A3DA-0C36E0A4A10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6B66D6-6D42-4E46-ADCA-E076034B632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35BCC8-CAFC-4753-B276-379C2509C38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2DC0F4-2BF3-4FA3-9944-676F3CC2D61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F8907A-DBE1-4EED-B08E-B81E3FCC5E5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CC7627-6C23-4460-9771-ED98BB52C66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0CBD11-C834-4085-9D5F-23EC2BD8524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A17509-A069-4EC0-B41C-73C0D2A806D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3638BB-977A-4A5C-A251-5167AF0723A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ABAACE-853A-4131-9D9C-317AF49C0F0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717605-0C0C-418D-8FF9-55D3192DDBA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E97188-26D8-4F8B-9892-0193E4344EF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736605-B165-44C8-A6C8-8FEA5777654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0ED4C8-5647-435B-BFB9-D164D62634C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9C9DF7-B2DE-491D-B820-ADEAC42D0A6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12C131-48A4-4548-BA9B-C3703E62406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AB2950-ECB6-4A17-9091-68DED8EB8BD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2FB029-E1E3-4DC5-ABB1-1545468EB5E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3A8DBA-121D-4C00-A8B8-20E8F6BC5DA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258C51-6AB0-44E8-852A-B9D8C2EF490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031014-5773-4C36-9C32-AC638B4C396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D7F0B9-59A2-42CC-ABAF-1C1D95961CE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E921A8-3F3F-492D-B414-7EEBD5838850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31D8B8-78DA-4E82-9F7C-C67C764CA25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371BD1-5059-4431-B033-63662E15AEF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33F82E-5B9F-4744-9941-CC92D19544A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8EFB88-2216-47E5-80B8-FF4E3AA8CE0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F2CDF1-7BAE-4D0E-801E-FE1AFA3FB22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711D28-5E2F-4FD2-9078-2517DCA137C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B27BAD-21E8-41A0-97EE-ABED877580A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D5CD54-4751-4630-BA03-EF6FF8CB3F6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293791-46DA-4B49-8A58-C9A7571A246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F2E3F0-C954-4AB3-91BC-BC6F69D36AB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2CADE1-E910-4F21-ABD6-2CA5903B635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291435-19E7-4EC0-BE6F-BC8A8827A1E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D6FF5A-695E-463C-9920-9ED6787FC8D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42F1E8-AA3B-42CB-8BFA-4D3AED33B3A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3C1433-5361-4F6B-BA8F-CDCC9851970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31AB3E-DCA7-4B7E-8C7A-E9523EF3690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995752-987D-432C-9C94-2BE00C72BBA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F26D9E-46D3-4689-AC29-03E423567E9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560A60-8985-4EBD-828C-7D56D46B48F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19130C-F5AD-4DBC-8776-E31AA2C0592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998336-66A8-43DE-A343-027E4F00ED6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A51BB8-F1B6-4419-B966-C3B4C5CF642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5A6E44-15C2-49CF-BC47-9FDD1A49CB8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7BAF46-0F2B-4182-8D13-11A833DFE08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9C5E15-FCA1-4334-989C-7A957BE7614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CC3D8A-16D0-4D9A-A10C-D5E42D3FD9D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53B374-0F0F-4DE1-885D-E6EC2630958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815886-224D-4886-8F42-9C5250064BB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A325A6-A49D-4826-BA60-235CFC47544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41829C-7834-444C-8376-32A8ACF9C5E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A76AFB-DE80-41E4-88A8-D5293BC7890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17859A-839C-4E37-93C6-19B0552EE85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7E4AEE-30FE-4B67-A8F6-A92988FF681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46ADC4-30A4-412B-8C36-A4A1D9CCBBA0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9438BD-4815-4F48-9E4B-08C31375285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56C042-5A14-4CBE-9BF9-61A726F9054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16F034-9B9F-4B9A-AF86-C3E75963903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53E385-8A75-4383-8BFC-31D05E4ADD6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59778F-5811-45A8-8FC1-67B553E65CA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BEE424-743C-4246-A992-22300DB01F1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AE0A98-A7E0-47C4-960B-F723CEF9639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9CF8CF-077A-4B2D-898D-77146F09C65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6C4D33-DB56-49E6-8946-1246CB85B42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761490-5C2C-4697-B1DE-0BBEAD40351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6CCAEE-423D-426C-BA21-C971559DEC0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A6C140-870D-4BD4-8840-8CD7248CF8C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D06DDA-E196-437F-8D1B-ABAD605846C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33AFAD-87A4-4DA8-9356-07B08A1696E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E1E7E5-9C7B-462D-AFD3-2F5D2FF5F75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5092F4-27CC-428B-A562-8554541203F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F85C07-AE35-408E-84C4-0EC21327ED5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923D8D-D96E-41E6-99C0-608D0084AE0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BF64B0-DCF4-424D-B26D-9FFEFF13F1A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8C63E4-900D-4AF3-848B-FF8E4F52087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DF8EBE-423A-406A-9A68-1CBEDE945F3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F462FE-3045-40D4-A6CE-BAF10099E09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458D60-1410-407C-AE57-146373B75B4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0C0B05-F789-4502-B165-A7DD257E7AE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4CD962-CFA6-4848-85CC-1F95313F6FB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06E6D1-C151-4F73-8FBD-F9329FE3384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5D9B75-6923-4B04-A893-79A8AD3E86C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B765B2-788F-4D84-8F48-253CBD5B934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A220F7-A936-4AD3-B48F-DC93DAC3116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43F569-7E1D-4D6D-8CEE-0B3097E80090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0C4993-913F-4B2F-B866-1F69746A82A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0094C7-D005-49F5-9B1C-3D4AF6FF9A9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4464CC-1F7C-428A-A0F5-A459D5444A9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D567F3-4858-41C7-8A51-013AE001D02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F6623F-529C-486F-9181-8D1893CEA9C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48800A-172F-4B9B-BD09-F1E4CAEEC36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3A0AB0-F4E2-4824-A6C0-4D3982D7B15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B5F23F-7434-4305-9709-185EEF02BFF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1B64F7-5737-43F6-84FE-481C74E2639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11784A-4B39-41F7-A8A1-83CC53A226F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4AC19A-BC7C-4FD6-84C9-EF29417EE430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75AC15-07A0-49EB-BC6D-71795052A42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7F5956-A1EE-4349-9F2D-79FEE94E68F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3BF454-FAB7-4D8B-9920-5A985CAF6C8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2354D0-1E5F-45E2-9BA2-3BBCEE19DE1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323B1E-98B0-43C9-AD53-7D770DB6469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13C675-A997-480D-850D-3958DB1B268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656FCA-6975-4D57-913F-9BB559773B4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A2C9F4-505E-4F6E-BDA8-5CB9BF17A38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ABA8ED-8C88-42C7-9CCA-5A32388E9BC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3DF0F5-0483-4B10-915E-D60226A3720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93B38A-1E69-4E1B-8AA8-7403ACE69CD0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319C1F-CCD0-441E-A9AA-0BF7647D319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A46522-1FA6-411C-8930-F1B66E3479E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75723B-14C5-4943-8974-277ED3FDE5C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3FDFE1-EDB0-4C0E-8ED4-FD4F738FD0B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E20AE9-64C5-4FDF-9181-9E465416C4D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53DEA2-C1F5-4E11-A7EA-17C89178B4D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38BC7D-B98B-4F71-B1FA-09B61FD40C6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DEE537-AAC7-4759-87C4-85AF9C2F8AD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168973-207A-4FA7-8348-CA99B060EC6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E2C88F-3F92-4341-A0E2-43624BC3881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5FEB7A-1710-434C-80B8-491E3F11C5C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144F288-C6AB-4B2A-A741-70DD869C7E4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B9B5F7-EAE8-4BC0-AEF8-939312446F5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14460C-8279-412B-846C-A87AD3FCFE4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7C773C-3EEE-4E98-A664-1A63C1A1952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B98C33-9460-4E1F-8E79-B6E66890CA4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258DA0-6B94-4F90-B39C-21D6F8E6404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44F598-0E98-4A77-8800-9C7FBA1F2C6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1986F2-830C-4520-A351-A625561C227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0AEF10-8AAA-4A28-8EE2-FD2712043DC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774D6F-DEB9-409D-BAA5-E015E67E113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D988B5-4F85-4278-91B5-CC9F7382B3E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69889C-E21A-4D98-837D-CFD6E29B717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769A9D-7789-43CC-B1E5-BBE3FAD78A8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0C9C01-2427-41D5-8F02-360FDD9E119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E197B7-7755-4A95-B367-B5DB19C20C3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1F1664-8D99-46A3-9240-D574DDD4221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9E40D2-E8A2-4CD2-A49B-AB4DC7DF8B1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ABC73E-3527-4473-835B-86040A0D530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FDB62E-CE30-41C4-856C-A6DCD9B6E57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17AA23-A17B-4E03-A318-8C353246D96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291394-2081-41C5-BB36-F3840BDACE1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528FEB-BF6F-462D-9C64-8AF10C2C9FD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D70F59-256F-4FB8-9231-A2E25423919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749015-A082-4EA0-AF8F-758634E17C2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C5A629-840E-4FBE-9E7D-30BC20A11C8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FC444A-80F3-423F-8107-8A837A1A09A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5EF605-907F-47BA-828C-7EA765B8FC9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974388-71D7-4DF4-9F06-2C913FFE91C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6C4106-642C-4DCB-99AC-0D5985DB756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6EEF7E-0420-4698-B256-B0638F02C95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9C23EE-99C5-4FD8-88D1-354BEC4DC9F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58ABC3-B33E-4733-9FBE-C133CE4091B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802F57-2930-4DBB-AFEB-D08A7D5F7F1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77F4BA-FBAB-44C8-B893-7973B1C96AE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D85874-23D7-4D04-BA6D-AA70F902B71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1EFB32-8270-44C8-9A2E-2A5C9877A44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6F34F7-5C5D-40FF-9C88-6E41F392CE8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A80919-FD69-4490-9E0D-B3B1D48ADA4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C73AAF-8BB9-44E3-8AA9-E74F3CB230F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D1068A-C813-4730-9077-AAF754B6DC50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D9F737-A48C-4519-9FBF-54B8EB0D3A7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AB6AAA-48B8-4161-B544-7891B9639EA0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0FBF52-348D-426E-8C80-4641A2FD698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B8878D-FEAD-416C-9485-F6470E700AD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26DC26-EB19-441F-9BAB-AE9FE92CDEC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D64D2D-E458-4C04-BBEA-A54B2EDF022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5AB65D-C6DB-407D-AB0E-AE31430FD74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62F42A-0CE1-42A1-92AF-0CC0F259413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DAE93F-33D3-4D7D-8247-28B03EA4AB1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75B030-6C8B-478E-92EE-732963E1CE8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FA9A8F-EB76-47EB-89E9-4EF865A0C41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AE9BF6-E9E6-41D6-A864-7AD03B3766A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716AE6-4724-4E2B-8A68-97267797FA9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560C8F-0233-4D43-921A-85C8F080518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10A393-7C58-4D6C-8E28-C1B03C86B3D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A30EF9-1497-43B5-8C46-EC339F8382F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31643C-F40B-41AA-AEDE-C7441C6D54D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EA54F5-A8FE-4987-96BB-E2F2E81167C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2BFC3C-9A21-4C85-8992-8B89CDC2769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83D480-561B-4D86-B6F0-64C4AECB92C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2D8D31-50AF-48F4-8A5F-325E78116D5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9DC99E-4427-4602-9C26-DF4D4B3838C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4787E5-BE46-48D5-8C9B-CE83CEB76D8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351120-8E82-4A99-97F5-8E29EE7906D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BDF29D-B44C-4E21-9ED0-2705C1CEE0B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D47F7D-DFA0-4B9F-9093-55D42568B5D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27561A-72E5-4D28-9B9C-14EE986E037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3004AF-5837-4E6B-8766-858ADC4FC6E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AB62BC-ED9E-4CA6-8BE3-04275E8A324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6B6E39-F559-4CB5-96B1-C68140CF9C7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781F7F-64BF-4211-9271-4B8D4BF511B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2009BE-1CC5-4C66-8698-3DD2122C938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EA05FF-1CF9-4FB9-9C90-EF1D4282DE6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C9EA44-8958-4BB2-883A-CFC8CC984F1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68E80F-A6ED-479C-BF6B-89D430AC394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2509FC-2328-48BD-9249-6E98D2D5133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C86F04-51C1-4743-8951-3386810C230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3940C6-1E44-40E8-9157-2FA83951676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D9A99B-80F3-467F-9003-ADE20E16F26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A38A61-5803-4AE0-B2AF-138D91E1565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56F188-2132-4121-82CE-476C53D0B54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0752C8-69D2-4DAC-9434-2B81EE6FB07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839B6C-A64C-40D0-94CD-710BB851B83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860EB4-0DF6-476F-A9C5-B01D77E8481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6C73EB-4616-4D81-8CDB-04FF4DA943B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B6364D-409B-499B-B23E-BA88CB708D10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085E3A-FD98-43AF-A890-ADB202F3456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1D9C43-7907-4DBF-BA44-46EA6F6CE73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C7E662-54E3-40C3-990C-849A072D92E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F4DCE1-3325-429C-8233-1982028EF14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08C686-A324-42A2-94A8-3545A54228C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6651E9-7772-41FC-991D-88C09198C0B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BC5518-EBDB-4B20-96CD-409E6F1EE53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921542-24F0-4D44-A3F7-3DE43DD2FBD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A357A0-980E-4C58-8236-C12D41AF07D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CDA2D2-72E4-4906-8FB3-5D271FACF8C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0FAC2F-4782-4D23-8C2E-C5C5AC13CC8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7F53C9-D55A-4A41-B19F-5C430D0952E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D43A25-9AD1-4CAA-B87C-B0587DADD71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1F1EEE-F3A2-4938-8797-C4704618D4C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7123E1-06D3-4EF0-A9B3-58FCBAE48D5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1C8D0D-6F2E-4C37-A2A4-5241EDFEF92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03FF0D-7996-4674-AD27-DDAC51CAD8F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6A53EE-AAE4-4BC4-905F-46B3F65BB6A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362E74-C777-4916-A737-3A224F59526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80E86F-747B-4B25-8211-E0F4B6748D6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4E4D99-9163-4216-8B8B-E9D33FEDF8B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1D32DE-D7F6-4244-BFCC-3CE730A48F0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C86D26-5684-4DB4-B29E-24C3BB7086F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EBDC02-99DB-4851-BDC2-3838D3D6ECC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0460DC-0204-45FB-95CC-0EF523BEFAC0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D0551F-B55E-4448-97FF-05352C1B4C0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0B7416-B985-4FE5-89EC-265E09995AD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8A660B-AB02-4FAF-8D99-CE575A2493E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462326-8EC9-4884-83E2-ABC1C96E49D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B192D1-DE69-403A-977D-85A8F83E79D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5C6536-02D7-448A-ADD5-03FD98BE71C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2171A1-072C-4D86-B7CF-8A1F6C977FF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07011D-D018-4E8C-954D-36B32B7F011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6221E4-DBC9-4A3D-8ACC-D0098E9C0840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EFBFEE-637C-4F7D-A1D5-70B36B7A05C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C8C9F8-DFD8-4318-921B-2685E7BC290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7CE3C5-1C64-4563-AD8F-1D855BD7372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DB71F4-4D22-48C3-B798-B925867712D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EC83F0-5D4A-4E86-8EE2-A5D174788B6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FD8E40-0B96-4EC4-9DF2-9ECFACA25020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3EDB20-91F1-4116-A88E-5817D2AF87E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B41655-16B0-4B30-B6ED-BCA812DC803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250732-BAED-4A35-AC97-033E92A20D2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825AE1-F33A-4D8E-B122-7F3B4112D26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AFA7D9-3BA2-4562-9919-B724D2FC34C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3D4B77-2094-411F-A975-77792F7EC25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3A6A74-9F37-4CE5-BD6F-293F175817A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292ABC-EB7D-4A45-864E-27DFBA1A04C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07F35B-6986-4568-BBAC-13E6E9924A3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0F6E2A-BB32-4423-8D91-9C5929562AA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E6B223-4F0B-4497-BB7F-3E7E9CB172D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C8843A-F8AD-4DC9-BAB5-B3A9B01B214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D30CA9-05D1-4FA4-97E3-647DECEC000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BD679C-D4ED-49A0-AF6E-1F17D3B4DF0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291BB9-D34D-4455-A740-32D97518DBB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2E8B49-F767-404B-9F22-F8FC3808DF3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784A03-8F49-40F0-9EB7-591B81D9E2C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24B89C-CF6A-4B8C-BA87-50E5D954642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A42D66-2DEF-4E03-A759-9F087A0D488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6969DE-8209-47DF-B1B9-50E0ABE5271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B4F57A-57D8-468E-97EE-46B97468B83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0EDD2D-8AA7-4592-9952-10FE74E7185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E7CF5C-7F19-4E7F-AF89-2B2F037AD2C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ECBB88-BF03-4540-8FA7-D8A18BE6439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3E4B6A-76E2-4548-A48C-F6AA25D1DC1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133C93-6222-4AEF-8113-A0F270CE403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22E8A0-F4EC-48AF-B23E-D56477D266B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80F72E-84D2-4566-ABE7-6A5A2A1A1DA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7CE85A-5756-4ACB-8BE3-B51ED6EAAF5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277DEE-58FD-45C9-93F6-05EBC243267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580238-C954-4508-BAC9-3DD2E062967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C267F5-4293-43CD-A20C-635E44B5AED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92FDB3-F212-4847-805B-EDF34638178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226AF4-60CC-4380-93FB-A32394FEE4C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E9F9D9-0105-48D7-8764-8133F4D8F80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38ED5C-C79E-4A7E-A61A-901883D30B5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D8A493-F146-4F8E-AB3E-4651EB5CC87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EC9DB6-3CFB-48E7-90E0-F0FEE911C6D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CC0F35-1846-4A84-BCEA-378FA2C5F87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337A1D-2EFF-4731-83FB-272AA49D496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7A2E99-426F-463E-8578-99110C7B5CD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493E07-D5D8-4C90-8E13-7F52FA9ABE1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2870AB-DDAD-4469-811E-4D734308DD4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BD728B-D17A-4DD3-A912-334D281C987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3B89C7-AF4B-4B7D-8D5E-67EBB326B19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0D7B5A-EB91-4651-A094-B43B49EF579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384558-9F1A-40EE-A4FE-6B9B5B5AD23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946FAC-CD6B-4823-9098-13029D9D8C1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B41F6F-292D-46A4-87E7-9B8CE348ADF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9170BB-A804-43B2-B7AE-68898A352F4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F0C951-79A7-4408-8A38-E3A6FADA38F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1D1CA4-2358-4439-BF7D-28971DF22C1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76C6D4-81E1-4C7B-83FA-29B491D6135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C8842D-7C2F-44D2-A313-BCE9526E81B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328876-9CBB-493F-9B7A-39B69486E2C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167D13-6954-47D4-8E7D-8D07A1B816F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547CE2-72BF-418B-AD2A-0F9DC256E49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293FD3-2F31-457F-B7AD-2BB4A14E6900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C27F3A-A1B3-4E1A-90D5-A82212C00AE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C5DA2F-4046-4518-A825-830BE5A2A9E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1015A8-27C5-4CB6-8569-527BEB6756D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1F179F-80FE-4E14-9AD4-0ABB103D056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C9DFF5-187F-4E40-8D32-7CDDD1F531A0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2F3117-1F80-4415-8F75-05F128FE30A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113E4D-28A1-4B66-84A3-C06C2A63676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4E5840-79A5-46B0-84C2-7E91E646793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03C67E-C5D0-4C94-81F7-4304BD8070C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63CB2D-3E18-4F39-B8B8-0BD2435CD35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A4B25D-0F06-4E74-AC06-DB9449FC88A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3A6359-3C9D-4260-A39F-F240558F5E0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48D969-201A-4A9E-8F8F-B18F3ACA4D9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FE3D16-F01D-4B2E-BC76-7EE6B1E68FF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CFC062-8DDC-468E-B922-FBD8D271425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91AAC8-9703-473D-A6A4-D5093ADC5C6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3385B4-6D6C-4243-A50E-35900791C780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70E226-65A0-4C4C-8B62-9BD220D42DD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1A6E36-DC4D-4666-8D0D-8C1A4A5FA4C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34E419-0296-47B7-9E60-2B1A07F068C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B17946-7E66-41B0-9A27-EF7FAA6C54F0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1B7062-7F32-492A-BD38-0434E65D6D5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90BE46-F97A-4C53-A31B-A573A783281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369616-0F05-4A01-9244-5928F58691D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96D47B-9C11-4C08-924D-689C113AFB5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6643EE-6567-4A6F-956C-4BF89FB9F0F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BD377F-1751-443D-A2FC-81DC53EB841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CA9A28-5E39-4C72-A212-FB0088F0F63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72EE13-456A-48DF-BA6B-2346AC5CD07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D04E65-E1AF-4645-A019-1D1BDDBDEE7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3EF484-DB6E-4820-8B0F-746173C4986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E8E1FD-A402-419B-9FF6-706034FE90E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5C98F9-5C84-4F2D-B652-FF5FCF058FA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5A9CE8-79B1-442D-BFB1-123130E65A6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BD28C0-66A3-4279-9E46-970798D55F7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11673A-7D82-461C-9014-D83BCE481AE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95382C-65CC-4D58-B948-45F9CAFB812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2801B4-337C-46A5-914B-601924BC67C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64FA95-F9CC-4782-8BFE-079E50B7B6E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99E74B-E80D-43B3-A6A5-992FFE92A56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4394F3-F50C-4DC0-8036-6826E83B5B5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4DD8C9-4B52-4FCB-AA6A-79696A75F86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9A0D4D-1BBF-4455-8DD1-A7A1D3F04BD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C9D20E-20F2-4D7A-9425-8D38F7A91EC0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8521BF-5B80-47FE-B7CE-39F1E61CE5B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8631DA-D82B-4307-A6E9-2494D9A3412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4D4B30-D619-498B-8916-7475994D771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403D65-3D4F-4A28-93EA-7C081A7D1A9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A6C919-EDBB-4A4A-B08F-FC929A96C87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ED1CE8-6DD9-43F1-90EB-64641A66441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C8F9AE-5B8C-4E47-B6C6-7F75F23800A0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2CBA87-07CE-432A-83DF-0A3EE61AAB6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D2F16C-25A0-4F7F-99C2-FCD32BDCC90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CF1732-DE43-4589-AD66-9669831498C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9020A5-9CFE-480C-9CF3-461CDB9E974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9DBFFC-E084-4034-BAEF-593D4C0A355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04FBCE-9E7D-46EE-B581-C34A413C16D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C16921-37AB-4D78-B9B8-55583861FF70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11B116-7089-4966-94DB-4493B391ABF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D7ADCA-C388-4851-A1B5-7A0FD8A5196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BB9D31-D673-46E0-9E72-2D9E3ECD3C0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5032D0-49DB-4AB4-BF3D-137CE1A8711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9576A2-271F-40A2-824C-C7AFDD3EB72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AECB80-FDDF-4BB6-BED9-DEF62582347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CCA245-7984-4C59-8C6A-22C399FFFF7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803EE9-B9F6-4351-B6BC-EC3A644F361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D7B02B-2786-41D3-BB47-1F018E2AAB1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F3EEFE-9B0B-4062-9974-9DE1EFDF432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CF46F5-037F-446D-9722-9EC0CCFC8EA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FC84A2-D9D9-497E-B13F-BA9B4217F99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3ABA69-37E6-4C7C-BA9E-1833ABBC5D5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539AB2-FA03-47CC-A297-7C778C68E42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1C825F-0613-4302-9280-E11A657885D0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04C88D-8942-41AA-B330-B831C408698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67149F-F388-4CA1-BCEC-35EABCECAF9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33652E-E120-4444-A41A-4193C3AD175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85588D-74B9-45FE-BA86-21AABDB0B26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A7FB82-0C51-4F3B-BFC7-F576BEDB1A9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C7043B-FEB8-4654-A429-0AA5DB4AFFE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10AEA9-6F12-42F2-B87C-C3C44ECB081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708F6B-55A4-4B83-A193-FB6F4F7E0F7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61B5FA-D580-44E7-A91F-5751F0A0D22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93B275-56C1-43C5-8303-BA8F3AB86FD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B7DAAD-620C-4A23-BC27-AF0FD9DE3CA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8B3DE0-6455-416F-93F1-CFF0F48C223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CB7F57-4AD0-490F-9A76-0DBCE5AE015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71E01B-F295-435C-ABCA-C754D1634E4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8C8822-F616-41C2-B775-C81554BCBC2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32B205-6A30-495A-AAC0-72682CEF287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E28371-D890-4BB1-ADEE-CF126424E24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4779F1-A46C-4965-B181-65F4C62AD66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701F3A-54E2-41E1-AAAA-2C853057396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692014-43B8-48FE-B227-EC277A87317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E41EA0-9450-42C8-975E-9F59A67B648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21BDC8-5640-4544-8F22-44D2AD52357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8D8FAC-23F6-4F60-BADC-ABB219C5B12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455C54-691F-4636-9C30-831185FE64A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FC2D96-615B-4736-B82E-1C0D63C5B5A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E5AE5E-5B84-47AC-B481-D512B62B097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C753E6-771B-4CC8-BEE1-97FC9B7E2DF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366B54-DF3E-401B-8412-B773654968B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27BA66-2DEE-457E-AEED-1660098500E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7E48F2-043E-4D0B-A9F2-EC4576132D1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9902C3-ED08-406E-9A59-40DA11C0FD5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B2BB1D-01BC-4F17-A140-430A603AEB0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2B6EBA-A968-4EF0-BAC7-545206E2E68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65CC2A-0C23-487B-A506-DC30640374D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C48F9A-2B43-4973-A5A7-DD65D4AE87A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0C228A-4497-42B0-B684-C3189E1A68E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1B8099-DA97-42F6-93AE-FBA504D678B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9F0DE1-427A-4DE4-9DD5-9FF3E42C83D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DC879B-B603-4D12-9ADC-C8A366D3A50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803324-2944-4FAA-B185-9B3134061C2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9A8D7E-2D45-4D86-BF1E-0FA2EAECD81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FF26BE-1FC6-4F65-978D-427076A7C49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9F5990-77D0-4D3A-A2FE-13751281C2A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F3B9A0-AE0A-456E-85EF-AC6BAB018E3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8534B2-C9BD-4855-9F8A-AD18B704748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1DFD1F-75A5-46D3-B9CF-32DA4BA7454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842A2F-1559-44DF-B12B-9F82DDA6F84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CB5607-9032-4708-97B8-D1280B6FB59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F05D23-D9E6-4C49-9AE6-08AA8AC0FB5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8EA5D0-F70A-408C-A7F8-5E2248060E9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10E4A1-5F35-41A8-9476-D4B04F1E3B2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62FB58-7183-40C0-B199-D427F8ADF1D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422EA9-50B2-41CA-A360-93572B83950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955121-A683-452C-BAF6-7945B6EBFFC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2CC216-3BA9-41F9-8E34-C494E196FE3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D32C4E-6412-424F-B481-70425C76E69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7C9DD8-42C0-4EAF-9B31-EA18BF31AA6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09D804-53D7-4792-9598-B962D758769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A730EA-297A-462A-A7D1-B2BD9773F70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AC1C77-DFAC-4626-A497-EE11B34D09D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DAAB6E-A2AC-43A2-91EF-3F0910B6A45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CF605E-C92F-49F1-8D36-8C9EEF1C240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04FF45-5647-4823-B17B-0AA2CC21E5D0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26D6AB-857C-477E-AAF8-96F0D51F07F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6FB68C-2C4A-4B98-AE75-728FF9128F6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D935E8-3793-4645-B8AD-B5AD82668340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221943-B85D-47A3-B498-BDD2D85C110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E9B7E2-DF82-4C06-8756-FDA163C322D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A699DF-B249-4FB7-99A1-F7BE02553A1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C1DAAF-88BB-4BD3-8706-89187C0B1BF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A4138A-4212-4712-8599-948D10CF139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9FD122-3738-457C-A61A-222E891C855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D52176-1DA8-4BF3-AEBC-28C1F4E703A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9C8BFF-EA20-428F-80BB-0B61C73F5DA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EE2337-D2C5-4F4A-83ED-4B5CF0664E4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ED9E0A-EFB8-46AA-87D6-036B51B17CB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D8D602-2A38-484D-8A51-9F74860FE15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5D3DC9-A244-4505-95CD-BEE2A33C129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F010E4-C2CD-4851-9B87-E74481BB8AB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87C191-6AEA-48C2-B98B-BF7EDAAC8DD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38B29D-852E-4F9F-871D-D8A6634F2BF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EC5E7E-AD63-4079-ACE8-BC726562E3E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5B9D67-0C93-4E32-9474-95711293B5A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A81873-6D2C-4B7D-ACFC-A8D288CECFB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221AE3-5344-458C-9F09-1930FB79354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CD865C-3B66-4843-AC8D-1CAD7BCBC0B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2FE713-11C3-40E0-B979-0F2C3FDEB9E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F91115-65B7-4D29-BB2C-662E8821FB4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2E1D32-9C8D-4B62-9869-E35A1245FA1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7E4709-9901-4AB1-A0EB-5E55C55ABC4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A9F69C-1E37-4A3D-B055-A2907BE4754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5E4E40-5321-4676-8913-AF142E7CA8C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FCC8B3-B771-45BE-8429-89ABE73A3FE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17E566-5DD3-4705-9950-4361580C401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EB2C3D-FC86-4BDB-BA6D-39DA3113DA90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708243-8D43-4086-9E3D-35573C91EE0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EF7589-3811-4299-B40D-730BBDC7BC9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0E2692-4861-43D7-BBEC-15585B323C5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E9661A-3145-4F49-A656-3D881B44912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DE0F2E-4CF0-4A67-9C05-E9E0E110C31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16AE37-38F0-4952-8418-784DBF76603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D7DB24-D8AF-4533-9E43-121AF65E657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634433-0A74-4EC9-B1A8-6DFA40EB05A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9DA980-B672-434C-82CF-8AC599F04DE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3E15F6-6330-43FC-87C3-9C7938F966E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017A9C-1D27-433F-87F7-D3BAF6209E4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D45BC1-B6CA-42F5-A0D0-A16FCF9AC65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3C3DC8-A16C-454D-B2FF-D1F1F53FC39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7C5243-DAE1-465E-9D2B-FBB3737DBD4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21ECDC-0E51-4B06-AB1E-BE0D4A102DF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A806E3-FAAA-4768-BB83-847BB3ADB67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0A1BC1-F52C-410E-8737-63F4186C2CF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EEBD19-5D63-474E-BCF3-BD691A0134F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3D1DF0-D7DE-4A7B-99BA-0B6B1B5DD1F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11D181-26F9-497A-90A4-6BA6297F3C0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1C81D9-53AC-44D6-9DF0-C7B2CE8FEEA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59E186-3E2A-40E7-B60E-90D44685BE1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11216D-ABCB-40AE-A509-A31D4A8BDAD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E17C25-5722-4008-9F28-47CE1E0614D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710B00-DCDD-48D0-ABBE-8FDCBF8376E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3CC73B-6737-48F3-9300-709E9599B27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DC0E49-811B-4D97-9B91-33EC7091885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C04270-6DBF-4BCC-9464-5832E2A5299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DDE924-2DE5-441F-84BA-4FA1514461D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D793B4-B1FD-4212-B790-2074F214E69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67341E-394B-45F3-B90C-DE0DBCA2D87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A9E542-4117-4AED-B5A5-4AD44C2CC2B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291860-9AF6-4136-9B48-8C73E017DF9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8764EB-8FA3-4D04-B23E-1F5814563C5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B6839E-1339-4421-A499-273A17DA49D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C53528-A629-4290-A2D2-E6B241CF7E8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EBA2D9-A6F3-4B56-A922-5AE901B8933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6216C7-CA79-4CCF-B0B8-D46C3EECA59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D91C25-DC6F-4406-9178-AACEA3AF058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54AAED-2612-488B-87D8-7B8D4391D8A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CDAC72-9505-4FBF-9901-D2CAB27D8A60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F1A2B9-37C1-48AF-9513-79DA6E461C3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1A2D16-3BE3-47F9-84E1-FE08F189D30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F7E577-F1EB-4A96-B9B5-66FFFEDE49C0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049A9C-5001-4585-A2A6-260DD8E00F8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E0EBF9-A105-44C6-BA43-54FC8793C3D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FFB480-01EB-4E59-B230-8B31FBA37D8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1F81D3-9E14-40CB-8C97-6120D6BE92C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B3893F-00E4-4E59-A190-120AC7D2341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096AC6-F71F-4E17-88E2-FA3FDFD1406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3FEB3A-877A-4CD8-8E99-5BADB477893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A58E77-503C-4F0F-A8F7-EF11ECB3B7C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35E1EB-F1B6-48B6-B373-E0A9800CED1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13EC5AB-7E5D-46AA-A68E-993D561582F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6EACFE-A12E-487E-B0FE-20BFB21BDFC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32783A-E8C6-4677-B669-41EE6ABB5A9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ABA1A4-732E-4A43-AF67-6EA62294BD1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874D9D-57D9-46B9-92F9-53BCB5E29A0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336DA1-8AF1-4A20-818F-F870FB576B0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10EEA9-2BAF-4839-A335-1D605DFAF60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E1E7AE-76C7-49DE-9611-BF8356F5C070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8E3782-4175-4DDF-B44F-D9525E272D5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1472AE-2C5C-4632-8DB1-58BE434CFB3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8DA09F-17E9-44DA-A2AF-13CB3F206FD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275607-34E4-486E-BBB8-7563D8E6539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EA0E89-FB71-4ED5-86EC-43901890F6C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840A70-2973-4E16-BC77-AD66E1B546E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7059FD-627F-4FA8-99EA-3E26B04E937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3DB639-9D17-4240-B491-45E22002757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5BBD8D-273D-4023-862A-1293CD0A5FA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B81FF2-0E8C-43CE-BCDC-7B1050F8CF1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7861FA-DF61-4588-9DCD-C5298CD9E79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8529C8-3A33-4E3A-AC0F-6BC1EA40496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67FC73-DC5F-4572-A0E8-86201FCAFC2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B58803-13A9-48DE-80B1-0B98D3B1D5E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AEE7CB-E7DC-449E-B9EE-D5008E06327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A920DC-CB93-4DFF-888F-E7726C57C72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F16D1A-CC18-4168-9494-4D1690B9A6B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677C14-D109-450B-9C44-BDE0E3F47F90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C81AD0-9714-48AB-9E55-F22EE824FA6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4CEE93-523D-4DF7-9160-F90AEF7FE7F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F664F5-988F-476C-9E97-5CDB5ED7C4A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F54504-458E-4A78-ACD6-BA5C6BA1C37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758221-4663-4C2C-A3D1-ED38DB30314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70454D-BC62-45A7-BDFD-9F2A2A7AA52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86E6AA-7A67-45C7-A9B1-2B73C240704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81FFD0-E730-4FE9-B180-8E5CE3C9929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A4E5B2-5320-45E2-9084-3FC184D68A2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2B25D6-4E46-40D2-A578-323D8776A54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CB3ED7-EA57-4A03-9F2F-4803C987E28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3B7BE3-606C-4228-A819-F8280C5F4EC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F679E4-E9C3-4346-B840-7F5660627CA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B79858-7BB6-4679-A25C-32713383FF0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48B8DC-39B5-4E6C-B42B-1010AE3C1CB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CFD771-CC02-44F4-B758-4E7FBD124E5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D573BE-588C-49BE-9BC6-B8425FE516C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BDF760-A9E6-4C5A-8186-6EDE791BB0F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0080A8-F913-4878-933A-41387B447EF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DF3AF4-73B8-4340-9548-A2A36A8EEE0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B06F1E-C1E1-43B7-867C-5A9BE0A125B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D94F0A-49E8-49B7-9091-C3EAB38848B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D84B9E-CC53-4654-8906-485701FAA5A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48D64E-CE7A-4309-BDC0-6DC99F9ED8B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900F92-A3EC-4658-B6FA-50F6C7526F2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EF6C80-694E-4B08-97B9-1B2FF0C142B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0860C7-B848-40D0-AA7C-D204D4E1C0D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C66634-403C-41A3-91F8-29ED1F012F7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3E0268-FB8E-4304-B493-DB94536B358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13AB4B-5FEE-4BD7-B150-F4510331245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ED2060-770F-47EB-B639-E801519ACD4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A255E7-7D92-4409-8068-EA4B6802E01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DE3C20-A1DA-41A1-AAFE-66CED82DCF9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6A79C6-8892-45F4-B5C7-09E40C8369B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C23A1E-1751-4677-A158-B9848DEEEF5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F7A572-F125-4752-9429-7B7F305CD14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C7C67C-0D37-4788-84AD-609D0B06B5B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CFADA0-C758-4311-9165-8A3262242D9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13A370-9A2A-435A-8C8F-ABD05E4EEB3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0F1F74-0E3F-49D0-AFE4-D3F834F5B6D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E4DFF5-790E-4ED1-B4C9-3DB7BF664AE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1D92D5-6B6A-4040-9D2B-6E169075FFA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20D894-23DA-408F-B0C3-7E784D92B09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33EBB8-9B6D-401C-A376-E2DF4923309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CFE1BB-22B3-453F-93E7-AF027CE698D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76D164-2BFF-4CAB-8A9B-DBA20E902F5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B31237-5154-4204-BEEE-FE5BD3F4B4D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5BAB37-7932-43EF-8C91-3117799F67B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752584-C8E3-48C6-9B4A-78F23FDCDB0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F722B1-3070-4B74-8784-AFE0414F649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8B4905-0D38-41FC-AF4C-41561DCC9D0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A71D54-41B8-4A09-812A-1BCD5806881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0A4266-CA1F-4310-84F3-9F736E52D7E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8F32A7-E409-4ACE-AF96-2309BFAC8B6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02DBE8-7CD2-4EAC-9AD2-8C613B712D7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748E4C-6DF8-44E4-9E56-248BBA424E4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97DFA2-7CB5-4D75-815E-DDE81CF839D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173225-5ED5-4301-B43E-E539392E8C6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4B77D4-90C5-486F-A589-0362CBA7D21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9A1FC6-A1BB-41B4-BD88-7C0929D605E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D52F4A-E393-4A31-938E-991C3CBF94C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B08798-04AB-4387-9ED1-2572A799FE5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EE4B8A-9D56-4ECD-A8B3-17185425C97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7FE4C9-D6A7-40C9-8859-B82561C8020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6D7287-ABD5-4CC5-804D-BB9E020EF5D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D879D8-AE6B-4211-B8DF-F2F3E823C3A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D16428-4722-433F-9CD6-57C33326407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EE001F-D79C-4E22-8154-020DA2BFD0F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8CAD59-74A9-4A9E-9AE7-0806168E5DB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DC9D2F-2FD0-458E-AFE4-E2BB266CCEE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824293-B52E-470B-BCF6-318E4F9FC69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4A169C-F60A-4651-BA05-A6CC2D81239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B4821C-1028-471B-8F66-5B16E6B6364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7F4E37-9BCC-4721-A140-4E7A1FAB345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00915C-7DD8-4480-84D4-B4A18D06A2E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05C7F8-9193-40BC-BEE0-B5BA7B00DBE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F83882-03DE-466F-BF61-2DF643EEB28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231E11-F636-43F0-B957-1D4EE7E3898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129E90-ACA4-4C0B-A842-5775DC11C2D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D562F4-2727-4D4C-9111-0DD98D104FE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BE41FB-6E92-49CC-8A9E-21F04B3801D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D4C752-3F0A-4C43-B709-9ECF6210303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E16600-6FFE-4FA0-B7DD-730887CE2D9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7730A3-3F33-4BD4-966A-815B43508CF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49892C-4D19-4C4E-A317-CAD71969F9A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846E91-AB71-4079-A7F4-EBEB73856B3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021103-D7EC-40BD-927B-3342F42B440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A5B360-6F96-4F67-8F42-9CC6F0350E0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EAA3C2-C297-47AC-A95F-E3E4EF6E78B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9BDD28-8BC3-4266-87E2-70084902948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E62F1C-6C5B-42B9-957E-2CAED5FF1E5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6B9EF7-1FB0-452D-8D93-6F1D01C1E5F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39CB8E-10C6-46F1-B5E3-1BB4CDD533B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3C5881-2B1B-4877-81C9-8715D328F48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A96ED7-1722-48C1-9660-6FA3C588E4A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5D7AA2-30CE-4B7E-8C1E-E11B4CDFE27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FB8DA2-76E9-472D-A120-6BDBA7BC54C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A40505-3232-4E1F-9824-28F4EE2712A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FB9EBF-9521-4EB3-ADBA-B2FCC1537E5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713020-609E-422F-8873-719F8069E67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9C81EF-68D6-40D7-9365-3D1B3FA56E8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3CB95A-2B52-4492-A31A-A0B2E46F047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E4C2C4-1035-4290-A987-13C67F36E5D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A6325C-EE82-411F-8D49-FA3F44658B7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C70342-8A28-4DB3-AD44-84D85EDE26C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6E5A4F-34EB-451F-AAFF-FDBF4D3B776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1D2192-3417-45D9-87CA-71ACD0ACF33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E700F6-AB2E-48FF-9B2C-D81F1AE99C3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4684EF-9C4A-4BE4-9D8D-3620700095C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5020BF-42E5-4CAE-B91E-6F5D9B41CBA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0608CA-9E85-436D-A324-3F9D6F2807C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211ADA-62D0-4354-9F3D-2B936A09629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D55F06-744D-49B2-975A-CC49DE394AB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2730F8-13A6-41CC-93E8-215D258BB61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F8814E-DA24-46A7-A861-2022697EA6A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032B65-736E-4296-90E2-6E52F3D24B0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6063B9-2F6B-4C4B-B0E8-B26C880D80F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90441A-EE4B-4F94-B1A9-F1C219AE695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22CD84-2533-44C9-A055-445C5F303D8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202049-A2E3-4258-BC61-2498BC68C4E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E75A84-A178-4A90-B81C-D9573F83B4D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F77007-C6B5-40E7-8BFD-1C08830E476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1869AB-C7DE-4314-9954-E31B3CD972E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0B78A2-82DD-45A7-B813-2A7205FB64D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5CBE05-A849-4069-9764-311FC217116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C99447-CAEE-4F2A-B0F3-136791F8E7D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126C47-3864-41BA-82F1-D4AAECFCB8A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B9FBB2-CCAE-4A22-82DA-3E27A41E550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A28774-59B4-4F21-9E20-D2A5C502796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230B0A-F794-4093-99B3-8E6751F2825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7E5714-9042-4038-8FBC-F4FD28FA0C9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4A9F8B-D6BB-499F-B85F-EB9643AE106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F2A428-BFCF-4B15-B7F8-4E415A5B221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90FD55-0CAD-4598-BD18-DF77A5F2DA4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189456-3E98-4A32-A2F9-623161BB7F2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2364F4-FDA9-48CB-945A-AEFEDFDD534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533523-1ACB-47F4-842E-490AD103539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6BD7F3-17CB-4DDC-B157-0E4BF8D9668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18EC69-1D13-4E68-993B-756BD0E26F6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DCF47C-0FC3-4DEE-A854-4285E584969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55D9E1-1320-47DC-83A3-C1FA2382C3A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0E9CEC-66C1-4FEA-9E9A-21F068771D1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DCBBDA-CA6F-4323-8EA9-51F75E25BE4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BE9DA6-CF46-48C1-B94E-8ACC22D81C6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986689-9676-4E35-B64D-B1355341092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87220A-4D77-46F0-9990-6C98A889BC6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854652-2581-4D6E-87CE-ADF03720321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6708C0-611F-4883-A0B4-01D027385AB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57CCC1-3CAB-4B8B-B1F5-C8F44FF534E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2A6CCF-25F2-4001-AA92-71B898CA78F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9DA338-3D02-42F6-8741-8F58D76638F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167B37-8425-4D9E-BDC7-7B603EA42E5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83A768-5E4D-4554-A081-214DA00DF1C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3FCF99-35EF-4DBE-AB0B-09F42666185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71C9B6-9D0B-4498-95CA-9563B092A39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FB069D-5E98-4283-8398-96DEE223921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12080E-417D-4249-9976-CF97FA1273D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3DEF33-D75C-4729-8933-3E0A82D1707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8848C5-2D7D-4EEE-88E1-5CCFF187AA5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7868C7-DE53-45ED-8954-0A1F9F79181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41EF5C-62D0-4E65-9768-E231BC21C49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066AEC-E00D-4CF8-95EB-E310CB11477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F1D98C-A4C5-4E62-A297-F83494CA6EB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D3E1C3-051B-4EBE-9225-ED837DF6DD2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EE2BC9-E8D0-459A-A85E-110E6CD822A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A9CB60-F7A3-4380-9470-2D9905074ED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3F8DA4-8939-4211-A7A8-39E4F352C78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2DD07C-B305-4A4E-9E2C-5E8D57339DA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3FFA3A-D7A3-47F2-876D-2366C0990BC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9A8CAB-A5D5-4F49-9FDA-1B204A521B0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7A3475-BB51-4867-8D5D-605822DB897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2010DD-123B-43AA-A0F0-6DB3B5CB211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F7DC7F-2FAA-403F-A022-CC85F0D2D5F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6F77F1-AA5E-424B-AC72-704045DDFD4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A60156-B991-4923-9B8F-212888A65FD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03B8E8-FB42-4657-935B-0693A3F9F50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8BC138-A887-43D3-BABD-402820C7E2A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058C97-84DF-4A76-8327-DE955128FBE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ABBD3F-2538-401E-8402-66D9F37841E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740393-8D4C-49C3-B8F4-270F45F49C6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E8B10B-216E-49C5-AB64-C15017D5FE0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328ED4-44BC-4D28-9867-B953AE3D996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5FD2DA-4BA1-4946-AC8D-22B9ED4161B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1C7B54-5945-4B55-982B-D5479A631AF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8360AE-4E2C-4CAB-BF1B-C2B5001DBFA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BCCEBB-8279-485D-BAAC-DC327BE1A0D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97B626-B221-49C1-A172-78615D649C5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E3E940-2F86-4C74-AA63-54CBAB4AF9D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466253-86C2-43E2-BB89-E35559BE59F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E5336B-610A-4806-ADB4-A408ED19D56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B15133-0E11-4059-97B0-15BF8098C93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E3318C-CA6B-43E4-82E3-66F70D1EF33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4ED90A-7D7F-4221-AC69-EEEE2599847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22813B-5B4B-4362-8B63-5EB8F4DA862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B3EAB3-05D6-47A7-ABD3-E1D4A252324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FD324A-A689-40FF-B5B4-702BE8A6659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098703-1665-4667-B6B9-A0DE8207AAC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E18A4E-AD32-461F-887C-1FA1B03E9D2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2E709E-0C2A-4743-9B70-B623D39BC5D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2D20DB-9F38-4344-9CFB-B9BDFDF0889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8F2973-860B-4B73-BB44-AB7F6DA47B0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A33E38-7D16-4DBD-A193-AFA3536CD20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9DA1C3-6195-4B32-BB0D-068BAE0CADC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3B5EC1-E10B-4383-921E-0F4B0118649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BD546A-4668-48F2-B2C1-A935D68E6B1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15ACB8-F6CC-48C1-B803-6E1BBD72CEC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C687D2-AF86-4A76-A07A-7EE0162EC27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FA8EF4-BA20-4379-A58E-181D212C863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CC4EC0-3C1F-4888-8720-A0AB1E90BB0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3A644B-254B-44F0-BBD3-53AD759F164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AD70FA-B921-4CFE-AD0E-A4CA1D7BC2F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46E956-5BF1-4333-B466-C29AE64EC22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901671-8E94-4F32-90E2-36EE0FEE271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2FBB6C-497B-4DF6-B5BC-D61E88151B8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8AD71A-8750-4CD6-A0E1-3E9AC8307E8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C3A25C-24B5-4BD5-ABBC-E02C36D1C66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B7770C-7E38-4906-A972-7098E9662E2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F43E41-5670-4CFE-BACA-269BD63C1AF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2A9644-3B65-4634-B18B-A4788B5E577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2F1492-E618-460C-8B12-62BAB2BE4C0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97F294-4CCD-4FD3-913D-9402C205A99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002BBE-4D96-4486-AEF0-D3044A55683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B79497-D67F-49C9-8524-0C5A0EF2C78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096E8E-DECB-4777-883C-D4EC35CFEEE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066A8C-1BEF-4255-BB57-ABE959F5332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D14F5C-20C8-478F-92A8-236F516CECF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A97435-8C53-434F-838B-CE42104B95B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D89171-ED96-4DBF-B15E-302687402AD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B7A335-72F2-4128-B638-3C89D212B61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EBDDFD-F855-49E4-B647-11506525371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70B35B-8A59-4D83-97FA-546D33DB585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1F0D94-22A8-4E32-A6AE-76C236D98A9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F5D895-A415-499B-811C-795E95265FB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319E76-22D0-4663-9264-1A576E3495F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61B760-E3FD-4180-99B3-50BC148D9C4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28C88B-4B18-434B-B67F-C27F0BC99A3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FA59F3-03B0-4FBB-AF2B-1C0223AE9A3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5590E0-9277-4712-936E-86C6F46C75E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BB74A2-B6A9-48B4-9D4C-F13A1AEF48C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60D750-602E-4517-AEEC-7FF46BF7D80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C8B8F9-E6FC-4F2B-A3EF-2CD291CE1EA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EEEF95-0C62-4747-8A2C-B9BE70E4633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780273-D6A8-4D8C-8273-644B2027E42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0FD17C-E3D7-4282-9530-122E52F450C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E876F5-FBC0-4718-8DC6-E980613B73C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09B39C-F924-470F-B303-1468BCBD028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124FDF-693E-492F-A674-362F84C34BE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6AFAEB-3C7D-4F7E-BB26-694F31A6AAB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CE27C4-C884-4990-BDE9-0ED3B0B1B38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83A26A-559B-4C3D-8E7D-389DB3FEA31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5878DF-F63B-4837-8E57-E149CF9BE0F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53705D-9476-475E-A4E3-9C9640D015E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BFAE60-DA6D-4324-85AC-EB86DA1BFD3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EC8849-A3F1-4211-B09C-98CB7EF2E0E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C14FBF-4EAE-43EA-BB94-ED2BBFDF196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0EECF5-861F-49C4-AD02-5E757359649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D9E159-A372-460B-B9A6-5E1648D657D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7A070C-9CC6-41AC-A1D1-81E6C556E37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27A136-C21F-4E95-B449-F646141E9A0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79824E-D65E-49F9-8A7B-BE417B83151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20DD11-B331-4B86-85B4-4A65FC4E107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4E2354-222D-4BD7-8500-72B59D21F68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ED952D-4D91-42D0-B6D7-9430DABA823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04526B-AEAA-415C-9EDC-13033A9A694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7BB35F-0FAD-482F-A73D-247712C21E9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FDA9CC-26FD-4BFE-AD66-C177174B425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C883B8-AFDF-41FC-8D57-FF11611526F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2AD5A9-2913-4160-ABA5-A2805A1FFF4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75D6D8-0944-4EE0-949B-E602E1D8F1E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AA56AC-2419-4F75-9F89-9EB366AAB8F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9069AB-03C5-4B32-8CE6-9CAD98939A0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4D588A-3034-41AF-A80B-562154F433A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35CDDF-C44D-4944-8E5A-995ADCB5141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779ADE-091C-41CD-8BF7-7BFC1219175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F0E003-D3CB-438B-8A7A-D12BFF7E76C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3C5A24-667D-4E22-A12F-49236231EA0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0C385C-AF34-4659-9F5C-EAF4A10291C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FD4039-3305-46BD-86B3-599E7139BFD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CD7468-94C6-432D-AEE6-ED6C4437145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3FE0C7-9B6E-46FD-9F48-4676E598BBB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B11D4E-0C7C-4B9E-BC3C-F91F96BF0F3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7D4FB2-8E28-4BB1-BFE2-1E045B735A2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9B6543-5EB3-48CF-A950-A69DD0658F7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7C3B9C-1F20-4C71-A082-DFA72BFB695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C76267-EA8E-4FEE-B962-CB2619A6E15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EEE04D-852F-4841-9D42-B1EB6622F35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818217-F738-4E93-A384-6572336866F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A5C8BF-F4D1-40C8-851B-EBEA4B39770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899AF6-83E5-44B3-895C-DEC96EDD640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A3C146-26D5-48B9-A4ED-660EEA063EA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4817BF-7E47-43B7-8CC6-4BE5F635130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2E43B3-CDBB-4C9E-8BCB-E06540EC8F2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7CE540-BE79-4F41-A72E-F56EF1CF92B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D3E844-2C38-43C9-AD4A-FB12F59E457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17055D-A724-4035-880E-E8032D2DB09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4FFBAF-08B8-4A6E-AFF4-E003B8CDA2D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983FEC-42C8-42D2-9930-913FEA25D2A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56AB9E-A323-42C0-AFEA-995EDD615DA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673C30-0CB0-461B-ABA7-10AB70FFF96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56953D-9A21-49A7-A4D8-B85BD2A2C55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C5CBE6-C493-4FB2-AF29-00C268C6AD4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B1246B-DE1D-4A0C-856C-4734D6A6189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5E5011-4643-47D8-A520-7898D64D1E4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414084-2D22-4E09-B9C1-EA3E97ED383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EC130E-1A5E-4904-8BF2-11C0C7B17B5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1CDB61-A94C-4134-A7FE-C1D273C7825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F63158-4FB1-4684-A73F-D4D78C343FA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A7D4F8-E760-48F3-9AFB-9C204ECE327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EDB833-DFDA-473A-94E9-5C7E1E80710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6A221F-35AF-4163-90CF-4B022756E71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3ABA76-DC75-476B-89C2-78B193EB3E0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F47568-7CBE-4FE1-9650-8450B06C2F7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C5CDF9-D9FE-4387-94C5-C855824C7E4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A2EB8D-7FB0-46B4-8332-80A40A1189B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18BC41-44AF-4EDA-93C6-0A7C0E748A7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A69239-942C-4703-805C-B4917708747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3DD234-60AF-4030-B76E-98ED60CBC27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967F8C-D652-4417-9D2E-8A4F2BFB54D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FA3730-D7E0-45CC-A1DE-E179960866A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D5D46D-8276-4391-A97F-67AB44CF665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46EAA1-E857-4C7E-B38E-2B368BF25BB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F24A30-FB16-4F97-8B0E-D673140F0DA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5697B5-C91A-45E4-9261-F38D37D46FE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1569A3-355F-4851-B720-E2F6CF007A1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FD8EEE-2ECB-4E47-85DA-EA8012986EB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E54710-1781-45A9-AEB1-EEB45990303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B3950C-9DB0-4914-8F8E-D4393048348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A0E6E8-2F90-4649-8502-E8B62FB6E33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AE3CE1-B7DC-41FF-95A0-A6154CD7072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52BA9D-0854-4E05-826A-0885FF71E11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88C9DB-DCD4-49B9-825C-A3826A37E85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200CB3-2A94-4208-A4CA-E6EF5641866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300607-E323-48DE-8450-03C40456952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F99368-7490-4142-89A7-0E9384FCCE9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EA0DD0-A640-456E-A61E-70ED24D84F3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03597C-2003-497D-B953-F1D35B552EA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1EC74A-4716-4BC6-8091-60A74E2C3F4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5A30B1-B1E9-4860-9B8A-EBE14D9CAE4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248C30-A4A6-460C-8BC3-2238CB87077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2448FD-087A-4444-A900-4121081EA01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6144BA-D7C8-4A44-95E1-F2B38F78FBF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1AAF99-E29E-44FB-B23E-A2954732361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B5C745-0772-4DBB-B6FF-F2D6D6236F4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F5566A-F8F8-43D0-A368-CA16EE6365F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9386FE-27E4-4486-8DEC-761F32C334D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17FA3E-2230-40A1-B1A0-9807F72E63F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6AB644-18FE-47A5-8355-E7340B73F50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8DE80D-8DC8-4AF1-B78A-D9BA53D2F2A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52F07F-DBFE-4506-9833-596D53974BA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7DF22D-7645-4D77-9CC2-0148E36BF03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4361C3-07B6-4242-8E80-DAF5099E6DB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440EC7-C7BE-410A-A39D-90B5947F7A3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6B2A7B-16EA-4F4C-B8EA-34ACCDDC830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D59B8F-5AF3-4ABA-977B-75F9E19FC9B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6B582B-99CD-4EB4-A552-A8FA54BD8D1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D47AFF-C56B-4677-9AA8-F99186C5869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A4ED85-3760-4967-BB30-A162B26D0BB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1E986E-4B29-4E99-97A0-C2E6134A9A9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A526FF-A646-4E14-8F87-CEFE3580007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ABC9CB-48E0-4E6D-A09B-2A7B8F7EE36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777420-FDB7-491E-A5B5-533F21097BD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8E9FAB-6011-4D6A-A75B-AE66FCEADFE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E62959-4DAE-4DFC-B5A6-59825DA9D06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1EF9E9-8FCF-4A21-991D-37BBD512D50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3F2DB4-EFBD-429D-A290-C2EDE67B3E5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5731E3-B419-4565-85DF-34E1DCC697A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83CBEE-1FFF-46D5-95C3-B0B18087F76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64E1E9-09F8-44F4-9982-703C1D5C76D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AE7520-6B59-43B2-80DC-AD78DC9CE11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CE90F3-6F67-4C03-AF23-5DE5EE76B15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242B3A-1C2C-4578-A164-4B20140A2B5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B12E80-5F6F-4659-839E-CD17C49C03F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4689BA-9E9E-4C76-BB7C-77C65D7B32B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C577D8-6673-484E-B063-6170E93A059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4997A5-3522-41B5-98A5-BEB1BEBDB09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12568F-6527-42AC-8E59-AD12F84C0EF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DB4BAA-CDFC-451A-BB7A-D736CB8390A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14212F-E355-49DA-879A-2CC987B485D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1BABCC-B3BA-4765-96F3-9F57D97252D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FE78F8-EDEA-43E3-825F-C99BDBB1F13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61807D-A37F-44C9-AE78-56345245299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770CEC-2938-4A6D-A1C2-01A58FF7CA3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FDFDE9-BC7D-4F81-8362-0D294203202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EE8B30-2314-44C3-B1C2-D34CEF27B74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09756A-5742-459F-AE08-A99CC417CB6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BF21E1-C2BA-45B4-AF95-F342155323B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5A8E28-1F2A-4331-A687-E1A5717095F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269472-94AE-4FF9-BF5D-89BD893BFC4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1A83B2-16AD-4205-95F9-289CCF12673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56E34B-287F-4D81-9895-4DBA84914F7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2E27AB-5ACE-45BF-9E09-F1D0DA363EB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006A4E-12E0-4A62-B653-04CF2432489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AA36C6-E306-439F-9F85-34E22482AA6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5EE99D-3EE5-41DB-BBB9-1F8285A661F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E8DDC9-A95B-4C3B-9AB6-59007921C3F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045403-AA8F-4B15-A909-3E3DE49BF04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BE2A5A-7756-475C-AF55-AEBC36DAC0B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6D72AC-4B04-4106-BACE-B696A732F6B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959044-3B6C-4255-8850-9D85AF4731D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835517-0EB6-4492-965F-B68983DBBA2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1F641F-33DF-4EC5-A725-0A74A9072CB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E95D35-4F07-44A9-BB52-6716CA93F4D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E81AD8-F0B7-49FD-AAAF-E56E984E477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EBCB25-7069-457F-8B52-0DAC352AB7A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F54A65-FC76-4E3B-9458-2453060A44F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A69276-50DD-41AE-8394-0CBC784235F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85DACF-E54A-4F23-83A7-8471AF8E0C0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3413FA-98B5-4786-8EF6-899CCA76368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203608-F3FA-4DDE-A8BE-9655F856C17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15CC4F-B9D9-46B2-9771-A81A7EB484B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68472C-4E72-4575-BE01-B3F85319F68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B01C0E-B8FB-4724-B86F-A6F30418736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0AAD64-6522-4833-B74B-C402E661B25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0E13DB-2206-45AB-98CC-79E1A1E68AA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729874-DB51-461D-97A2-40E0543B386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043561-96EC-481C-B677-F6C089010F3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E7E0AB-D2A7-414B-B4B6-9243CFAE23E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878C04-E93F-4C3A-A744-ABF83105135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FFEB3D-9A77-4EB5-9F6D-851E4340B6A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6DF9B2-4CEB-43AD-8695-56BBD0FEC2D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925CA2-D10C-470D-8C68-9A5742F35E5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7C3FF8-1B48-4464-9124-48DAB255425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2AE73E-F7E5-4A61-A015-6312D25024E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0CBD85-B33F-4F0C-A929-2FFB32BCA5D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F3EE84-C93D-4FFC-9C3C-9B89220D725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E4E949-668E-4858-9396-E905FC9F34C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2E1D5D-67E4-4E20-861E-974168D0FFF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738A71-BD3D-403F-A012-E9155FBE02F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3FF819-F3DF-42B5-8A2C-067E1A503D2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F89DBF-C9F2-44E1-9BF8-0C9C96AE9B4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C5C079-190B-4472-A551-35066AE3A92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B0F2B9-BD4F-416D-9443-9A6594613FB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97F97D-610F-44E5-96D0-FFF8396087A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95926F-E96A-4EB6-9494-62D09024CE8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44DE72-1EE7-4E91-8012-E4C72D964C3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03EC16-6F95-48C8-891D-633F670454E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A45FC9-0F3B-4F2D-9C46-5DAB862F29B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EDFD87-F321-433A-BFE6-8A82E44A3D8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7522D8-4BDA-4382-A58E-123B598519A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A9EF9F-9DF7-48ED-B38F-5B221295DEC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1F63B8-A47D-4207-99B5-7F6B79BAD47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75DF2F-0C39-48F0-B9D7-B48863CEFF7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0B4409-9C5B-4017-8DC3-D93F23D4900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E64433-6AF9-40E7-9849-3DF9F03A7A3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EA1DD7-6E26-4A68-9FD9-6606227C5F7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50E4DF-BF8C-4A6B-8B36-508D2F0A1F9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C725DC-E48C-4CA4-BBAF-C138606ECB6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D4ECDC-AEE3-470A-BCA9-2B95A2B3CBD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A83A95-9E17-4505-B6FD-04454AC98E3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8A21B3-36AF-4874-B003-EA55AED9F30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955E68-9872-405B-A7E9-304CD7C9EF4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D341FC-698C-4440-8D1C-58B6F0667B4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BC0229-B6EC-40CA-8C1B-1348950F894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190A61-A74A-4E10-A2EF-508281D35A2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427492-6376-4092-B337-964169924BB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3A9141-E98E-4815-801A-9384BE093B1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58D305-7ECD-4CE0-8093-94AAC04FD75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9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83F587-934F-47BC-B257-FE768B903A6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9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950D8D-F829-4059-81B1-63BB67BC9EE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9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DB6855-6CB8-47C9-AEE6-A65A9CEA583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9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17F72F-2C5D-4A3D-AAF7-FF50F27882A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9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FB1664-D25A-4893-939F-6C6A026D470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9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ADFBEE-0FD5-4ED0-BF56-DFEF764F086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9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F746AA-0A94-4AAA-BE03-3DA3C65D882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9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E481DA-EFAB-4993-89F4-E0E11D3E691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9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F0EFE8-A9AF-42B1-A5F8-5F7630AB460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9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89F355-525C-4DAD-990E-4C2E31B551E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9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321994-008F-4810-B6C6-92987F2CB83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9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D481A4-6793-441B-89D2-45F84201733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9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66E54C-5F5A-4EF1-B54C-0476971507F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9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DF535F-C1CC-4245-97D1-AC409EEFF77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9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C83B20-0369-422B-995A-C130D2577D2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9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E00BCD-F415-475E-BF8F-30DDC55E46D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9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8E56B1-0688-44CF-A3E4-768598EB8EB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9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F16408-4A5A-4DC9-886C-220AE4F0FFA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9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2D4E9E-A2C9-44B0-BAC6-CFD095939EF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9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A8334B-5B91-412D-B506-9C69832B4BB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9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914062-EFC9-4ADD-964D-391E21AC520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9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1DB5CC-8420-49B5-AB48-EF73346154E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9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840553-72AE-4D11-BBBE-E080602D561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9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ED94A4-338B-463F-B3F9-4C517E6E343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9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6A3478-82BF-4157-84B0-178866D3137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9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C4CFAE-1BF7-4EA4-B226-583161667D5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9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0CF3AC-79F9-4E72-AC81-568BBB8F7FD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9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1A2AF3-D579-4B19-AE62-BEAD8318544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1EA1B9-2952-4E95-93B6-622AEB68B252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F7BD4C-0E83-40BD-833F-ED969CA96E64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AFBA84-9603-405E-81CB-298B8B4909CD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B4668F-389C-4EBC-A643-364AF0EA9C4B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829690-2738-4F91-BFFC-ACBFED8D2A22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592C36-A16D-421B-9EEC-C99BD03AACE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BC30E3-D29B-478C-8F92-06BFA1DE2668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B22D76-DD13-4EF5-88A4-9F4F8B998411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663E8E-073D-4B7B-9ACA-17E9BB8F521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FD9DEC-22C1-4F90-A13A-5B660480D01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96C41F-6ACC-44EE-9742-349BED2C2AE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D69AF5-2B04-4F00-B8DA-9A31768AC429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5B3169-F705-42C6-9F22-AC38208D39CB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D9737E-AD02-4538-919C-816FB6A1D876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7B36E0-50D7-43F8-BC6E-4D3059CADB43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27CC08-F271-4D81-AB43-B4BF7609F78A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1D26D5-C65E-4C67-8D0E-F864312EC55D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BE3DA8-4393-47B4-9CA1-F1B0DC452BF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B1FC2C-7776-4DAD-A924-A1281607D09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85B5C0-6C4A-4E69-96AC-FB52315580B0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AEECFA-71A3-4317-B294-DDA41C3CD78A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96FD8A-3733-4D3B-BABB-ADEDAF782E3A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EB96B9-1137-448D-B98C-F5B3B5CF1A3B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89F998-E8C7-45AC-A003-58A84D371549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47A3BB-E695-4114-89F9-35DE2E10EEE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824331-E6F0-46F3-B3E4-4CB4A1EE5B2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77CC73-DDA0-4789-A648-6C5DD4857D78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B4E8C3-60F1-4FA3-BCEE-4621011B89DA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46BAB8-DD76-4F14-9288-12A86B934CA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0069B4-CF66-41E7-86FC-637F90044AD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1C7634-C1F6-477D-9CF5-4974948B6252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F46136-8470-4142-95CE-C2A79940DF01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C6DEA0-2DD2-42BC-9A36-898E8BA26E8B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E45662-37D4-44BA-88F5-6DEA768CE88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75952E-F7EB-4A0F-BFB2-93836C386A93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01B98E-9690-4232-ADEF-3183C1928C55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99CEDA-F0EE-45F2-96E4-ADA7BDFF535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0EF467-D90C-4C50-937F-0FC8AEA6774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7C2861-67A2-40D5-86DE-1044112B8986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A322F6-F48F-43AD-A773-DE5C7F9963A4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C867BA-EA3A-4655-B092-FABF9042B229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7CDA42-34AB-4789-8E63-9A15C6A4566B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2E0EB8-5C2B-466B-B6E3-6DA7A3F5E034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056D23-0584-4365-AEDB-2E3BE49654E2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B6621F-FF07-4E0B-9883-312721F3156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B1E2E4-F898-4D39-967C-AB92E8FADAA1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51B158-0729-4A66-BD9A-7973E5C72F3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B7F78E-186E-4EDE-9849-0E3860FA04FD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398F5C-0844-4F69-8CF5-289D5ED19D0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3E2D9F-5808-4099-AA1D-DDDF32846F0D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F2F6F2-B36C-41A7-AC18-F0BC660121F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04787C-7CF6-483D-9DA4-8BD60AECF073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F66B44-05FC-4005-B566-37E9D7F133B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FEAA2E-8137-4814-A51A-98C35A8DCA15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483DD5-EE20-4F53-96FD-48E31E343DC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FC77CE-FCE1-4623-A0B6-6FAB2C50E780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0C2E6F-5988-49C7-B4C4-35D0906C6473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C13B20-0FAB-43F2-94C1-D6143BE656B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A11B9C-FDDB-41C4-A395-A86432779ED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EA029A-ADD4-425C-827D-FD88CC16D29D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41DAC7-7828-4795-BD15-EE1CCFF68FF2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3344DA-0974-445C-A4D8-6D5289F2610B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59C4C8-9342-4267-8F5F-CF85E83A33F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881835-C40F-46F8-BA6E-F4D41458459D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6EC6C1-64C4-4672-A193-34172CB9FDD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00D715-9D00-437F-A3D1-4352A2BE9C60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11523F-3662-41E8-8BD4-93319699C09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6004BA-BA13-4113-A812-72FDD77F83CB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99B516-4F09-40C8-98F5-58C189493060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7C8D34-CF77-46CB-87E4-7F405245169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66E508-BC1F-45BD-A612-ACD9824F0553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106AB6-AAE9-4565-A310-870894EA629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980CD0-A498-439A-BEC2-F54AB1908E53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75C887-F1C8-40D1-85C7-12830755A2A0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6693EF-B81D-4AF6-B8F7-E0A99F8501AB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E1AAE9-1584-4A07-A328-E6BABB6D85B9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91BA24-E96F-49D6-A68B-A4EB33109CED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D78576-7B5D-43FE-A066-D69F110F8685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EB62FF-30E5-4632-A883-BC2E62F25C5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6DCF98-74B0-4C31-9E84-E0F8B5F57F68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2C47B5-E541-4329-89FA-4B72196DEC15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CCDB62-BF00-453C-8E5D-D16C9CCAE75A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715281-A212-44D9-9510-C2BDCCABD3AD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8BE450-05F8-4592-868E-C767A5C7E538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23313F-4C3F-408F-BCDA-361AA02361F9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E8BC64-C846-4B99-940D-0652614EF4B3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3880B5-44DC-4D5D-869B-6240F6A80E0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6CF55D-6468-46DA-926B-C8FEF667BFC3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CE201A-4114-423F-9864-FED73B53061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514CB5-1FBB-49E8-802F-D938BFBDCD45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DA9B52-B27C-4851-9188-69221AE27628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3535C9-3EA1-4CDB-8001-D1AC073192C9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65F217-B707-4138-975B-75FD4430B80A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AE5255-805C-4F40-940A-E5D97092B9BB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1A062E-A9C4-42CF-B40B-08875EBFD866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B80266-8771-4712-9F27-59031544617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0E3CA9-2C0A-41AD-A4E9-954ED61DB77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43723E-3538-4D95-A664-9047E916C9D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D5EDCA-ECB9-445A-AFCE-78FFD976DADA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60A492-4CAF-4033-A42B-85FC6602E14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38B147-2566-40D2-AA3E-B32B16318293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60D0D0-8A0E-4172-AC9E-E72D4020662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922821-E273-40D5-B8C0-95705AC69D9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C2F84B-2F77-490D-8E12-D87129FE42D2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9ACB3D-D78C-49BF-8C38-253782127C96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29CACA-788A-4C5C-8E33-3EB62C695EF9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5BBCB1-E69C-4EE9-99FA-6FA12C83351B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51E58A-0443-4258-ADFC-ED72D98BA0E8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D7C377-D34C-4489-9AD9-97D6A56B3A82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0C3E35-E694-4BDC-AAE2-D45EBA100AE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7B29E8-1D60-46C0-9F85-7B5FBC61AA3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9E6E13-691E-4C20-9023-5F80F758D90B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3C83AA-EF97-429B-897D-CADDE386B498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1AD68E-F3C7-45A8-8D4B-EA5CE38EC89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1532A0-C843-46A1-B24D-AB0A62ACC4D1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6AFEFE-536F-46B7-A1BA-E40D8B1B9EF8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0F0660-62D5-4B6A-A401-F30FEDF023E0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8BBF08-1725-4ECF-A2E7-00889CBDDEA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7E0526-6FFB-47A2-998C-D5806FC52455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5A3403-BB35-42D3-A128-0681DDA3F462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E3F244-691D-433A-BE24-71EEE7F5F649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4D6B8C-E6A9-4F78-9938-39F8B7A2155D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82C38B-A848-44DE-B71D-6CCD732E2413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B2BBE3-AA7F-474B-93D5-4086AC12F9A2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B7CD09-97FD-4D2B-9BE0-159788BDD45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EC0F61-1516-41EB-BA40-CD884385F388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BA0B76-D766-4FFA-A09E-36CD0A1874C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8756BA-843C-4FDB-BABD-F8163CA32321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2194EC-F1D9-421F-8263-C39FD2CFB94D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1D95B7-EB7B-4FF8-B3D2-B2165C4C7DB8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A3A644-0296-4E6D-B2FF-13072A2F20BB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AE509D-6DE2-482F-9D12-F878DB5BE0A1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8CB7B8-2E58-4206-BF3C-90BE3150D92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252A38-973E-4FC8-A55F-1A8BC88E8814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AD3606-920F-47C7-AA34-7BCF99254499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8EB7E1-F222-4194-A97E-A5E481B0001D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93FB07-FA7B-4456-83E7-BD638C215753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389FB7-CA78-468D-9AF5-5C9CCA455E05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772AA8-4E92-46D5-A4BC-BE5BEEFC945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DDF7AD-F4BC-406C-8F0A-24330471F62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79B7CA-4EB2-4508-BD54-0B9AC88AFAC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B1C2D4-907B-4EAE-B05B-0AE0165F6D2B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D1B33A-70D1-456E-B08B-20493BC8635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0DD45F-413E-48DD-911D-FAACF51F9CC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7801DB-6AE5-4EFA-91C5-3BFDCED2F7CA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7A63FD-CB76-4E8E-A19E-E3CC3B844013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30B5A8-849B-4086-A027-0EE11C30D419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69D53E-A233-4310-A807-100E14006412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BFFD2E-CF95-4955-B4C7-4866A7F5D525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8B651E-F81F-43C6-A2F3-A272252453E6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5A4BA0-150E-4F0B-B11C-51843D57F838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98B420-6F8E-4E8F-B9AF-2A07AAD17381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ACF979-8CD7-409C-965B-E4972D34D3D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1A5DA9-1A82-4517-B625-4603E496B7C6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A5F438-7756-43CD-9249-4099645EF0B3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687227-BBE2-4F2E-A26C-E73DCCCB402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3F745A-ED8A-4CF9-9BAF-86D33C4CCC0B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B79FCB-49A0-42E7-B4EC-8B43F9EFDF6A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6597A6-66CA-43AF-9DA9-775DE23C13BA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2DD005-55C5-428E-9791-A099F6B4129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86C80D-E585-432A-8E89-895AD80D5338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F9A01E-938F-4FA6-BFA9-AAA3BB13BAB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1F75CE-D241-4AEB-BA96-5296C30C06A2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30D1C6-C4E7-44CB-AE36-EB5A7130B5B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EC2AFB-DF1E-41D9-80CD-A8E2E1A6FDDD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27A9B1-3246-4F71-B7EE-113F84D5E16A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2500A7-DEF0-4B63-989E-EDA6D6A687AD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D45921-765C-400D-ADFF-C76516B7DE22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EA86A4-28CA-42B7-B73D-1A1252D58902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17D8C7-6766-4024-B972-3E92F4B831D2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A1C93D-32B3-44E4-B576-900C67D9CDEA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869BD0-B952-4ECF-BACD-F7273D9150C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82F08A-9FD7-421D-A764-9149D057AA3D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D0DAC1-4744-45CD-9B07-6AB0C837BECB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F8B693-D49E-471A-9F22-357ABF5E4788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381B73-BB1E-46AB-90D0-ED9EA2B81ED8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CCDC22-3A74-465C-9C2E-A563073A61AB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AA000B-BFCB-4925-9FA1-6579B1B67469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56D039-A279-4185-B6F5-650882811924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91B680-206D-42F8-A442-E9556D5ED1BB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745099-2D44-4178-AA7E-AEE9A6DED155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95F52A-4823-4F37-B54C-721BCD1023C6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26B0F3-9067-4295-94F5-DFB1022832E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042B09-731C-48F8-81C6-FFBEF39867E1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14116E-EE3C-4C72-BB0D-E1BCCD1F0F4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CE7F1A-A5E1-4704-825F-F44D81C4C6E4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82787D-2DC0-479C-8F5D-626967486811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6BB068-AF87-45B5-8EA1-2DE811292CD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6AF72A-DA23-4CD5-BA51-C212FFB27211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369CE2-72EB-4617-88A2-D1F992DD3926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A637C3-8169-41F6-9046-7149BE33F7D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3CAE5D-E323-489D-9C8C-3572B766EC0D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F2FF73-5E24-4CDC-BC75-4EC2A6E0229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8B6D6A-8429-4076-BE61-372C152E359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B8C026-F442-4F1D-A2BE-B321FF41C27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5850A6-24FB-4443-A882-284F13A404E2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E26EF1-C078-43EE-A387-88913493ABCB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98DA56-7FF8-4C5E-9CE1-4A128874236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355ED0-CABC-401E-AACB-5D2834EE81C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E423D8-0BDF-46D1-BE12-E72D8B3CC30A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4E4ADB-28CD-4487-B23C-6426422E1AF9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3ED4E4-D92C-423B-A6ED-9F1CBEDDCFE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EE838D-0961-4656-AF47-17D72311CF52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C98F91-1979-4E04-B2A6-F2B9AE142A12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459CD0-9925-4E3E-A0B6-9375312C884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EE03A3-B250-4D06-82E1-164843A587C3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D4647D-812B-4832-86B3-358F985B4AF1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B0FA32-499B-4A23-B726-3C49F2400234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88D89C-729F-43CF-9CB5-F1FDC1E5DBB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9017C0-8A90-48F7-BF1E-E0E57D990779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5B2381-288B-481E-BC19-310D477021A9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DB016F-72BB-46AF-937F-929358AF637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1017A4-64EE-426B-8405-BD353C79017A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22C7DA-F785-4856-894B-8D63BA849F1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AE1E4B-E13D-40A4-8131-F03270B0E4A3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1F806A-9FC7-48E8-B098-990EA8B6A74A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FD4DC9-7DE1-4D26-8EF7-433641E8845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9285CA-D319-4A42-B9CF-CE6375FAE5D3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E3806A-B0CA-49C9-A337-2B5AE8E89863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052F7D-64A6-4009-AF6B-3B25A3C4B380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7463DD-3B65-433E-BFEF-CBF79024848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301A56-14CB-44CD-B552-2B7434A89C21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8F0347-2D39-48FE-A3CA-CE6198DE4019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4828E5-D4BB-4B56-B6CF-76F6863D530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F82CED-880B-457F-8357-CA620727242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5670EE-4EDB-44B1-8698-221363307C4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20B89A-28B2-450E-A92E-CB410AEEF506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46C583-61BD-4469-92B2-08C3DD27D143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A28FBA-4096-487F-A7E3-7FE90D838034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78A0AB-3567-434B-93CB-E261E52D1D2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9C5066-388D-43FC-AD7C-279CCC9F949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3E0522-AC62-4051-9509-5771146D590A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DBF12C-F25A-4279-9C3E-69E531DE4B25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B715DE-7F13-4259-A19B-E06C4499B4D2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16D16C-F81D-479F-9EC0-8990FF1B575A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F26EEE-30E4-49B3-A8C1-8D0EADFD6C51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4717E6-D38C-4220-9557-C02646B4C3B9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AD4299-0EE4-4C63-A315-0C4B94E88931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21E9C0-50CF-450D-A455-EF02552C3E0A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6CC3BF-96CE-47DA-AFF2-D3E3E7CF2533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4F9CBB-31AC-4D6C-821E-9604490C550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1A05F6-D018-4813-8A29-26A34D993B73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84E447-52B4-452C-98D1-3AEC745F2408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4ADC2C-53E4-4250-B518-97843099DEA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474BA6-B7EA-4275-BAD9-C77A42B417D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FAEDFD-D76D-4288-B78B-4E54770B5C59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F46C34-56A1-4C94-B077-3E8D36149ED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0471F9-86D6-4D67-8EA1-0ABD84697E8D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E50B3A-DE7C-46D3-AADC-B82271410EA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23DDD2-7FFA-40AC-BC35-19473E95141B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E2C1F9-B3DC-4E6D-9978-A3793010194B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BD086C-120F-4694-8E34-3E790A6FAF9B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CA2F9A-E950-4C9D-9947-B39B3E7AE72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EA7FBC-F5B2-4696-B95F-ADFD2A49A421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9D75D4-AFB4-4731-A3F6-6B457BB2047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A0B052-1F3C-4833-B095-0E456B2A6A3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A6EA96-8E12-4D1A-96A2-FE66EAE84559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447DBC-14DA-4496-950D-54E7E55938B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4F4022-6406-4BBB-B3CF-31FBEA1F3214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43B64C-846E-4C01-974B-9F71668EB4FD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A98404-C5C3-4019-AE0B-AE6569760F43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437DEC-E877-46EB-851B-63A479FF7990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F7BB02-9F46-44F9-B343-0EE6AEAE40DD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C79F9F-02A3-4374-8372-6D5612964662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98016D-2EA8-43C4-9FBB-E8E3E039F648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E64498-D94F-4D21-866E-26279C5255C8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F0D40B-E653-4FA1-8891-7AE9A03EAD3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A9FAEC-F94D-45B2-8CC2-57EACB4F4ED9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7824B8-7673-4859-88A4-760E72405158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7D48F2-8D4F-4208-AF20-B70D398FD46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E573C3-6875-4E72-82BB-A6B9987B23ED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001A9D-589B-4C8A-8666-1B85583D705D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97F2F8-DA24-4457-9474-51F94EA77A09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FFC87C-2F20-4ED0-A595-6A97262BF11A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DAA580-7BFA-43B3-A6A3-8E2C09003EEB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55F71C-FBCE-4141-A3E5-421851DFFD6D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8D3F8C-7861-496A-8D8E-13FDCA71070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73B169-271D-46A8-8B6F-D11BD090B4A6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7234F8-AFC4-4F92-A595-6156D218BFA1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195942-3A9E-4227-AD83-57B27AB5D131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788111-08CE-4AAE-8084-45535EB70D4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C6F30C-63E9-4143-A01C-BE4E38EFD59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8F1C88-8043-44B0-A03B-41C9F44B157D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DFFC02-AE71-4E78-A3C9-3738773CE0C9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54246A-E88D-4198-A134-7B692A044869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D7CCC7-8B4A-44B9-A363-3CDFB4884019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8D3F2B-8D3C-4AAF-9188-93BBC015B9D6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5ED352-DF6B-483E-AAAE-460BF1E20A2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BF01A7-906D-4E7B-B2FA-C6BCA471EF3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07D622-4CEA-4888-8240-82BA8E18F58B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00E011-E87E-46D4-9337-49E65BF96F22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C07C1E-2D91-4B72-8111-17414B616405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7A9DD3-A43B-4EE0-9B19-560103A1DEF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25617B-B22D-4BB6-AB85-011B8B94F378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CB4877-2F55-46F8-899F-C192ADEA72C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61141F-53A8-4B3F-8987-5B516287CE2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D4ABC4-BC0A-433E-92A6-1C44C94D0D35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1E8BEB-3D0B-41DC-9CFE-DCEB94CD6E02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EEBAF9-A4B1-45D1-92F0-E5B759597BF3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B190EC-FBB7-4377-B936-715566644848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E47DD4-B324-4B29-AE05-3EBB192D2A74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F43FD5-03C4-4EC6-83BE-2C5C571005E9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DEAF3A-F12B-4110-8E1F-730D197795C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4CCD03-7B0D-4AA8-9E93-5928870F3A4D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AB15F7-83A9-4F05-B750-341F5BCF33C8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801BC8-E316-4079-85AA-D00F6E9AAFE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BAD8BD-99A0-4962-9358-96216AAB4922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D2A0D9-361A-45DD-AA8A-00B668FB0443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683938-CCB2-425F-A879-26A80B5E9C80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849E99-9FAC-4B13-968E-679731B77EE3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891C12-9D7B-48E3-AC7C-C9CD5F76C966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7EE744-4351-4C72-9928-12A41988CF6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9CA010-7C4C-4360-BB75-B2B2FE05B22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60BA5B-D5BB-49D9-B786-E2C27E56A854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8C489C-568E-45A9-94C3-64AD07C9A7D6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7C0054-5D09-42DF-9C97-F91380315C34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42D775-9BB5-46A2-B547-597E4FD94B8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C53A79-0980-4B34-B97D-FA47BF1C6754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B6A041-8A49-46B0-A032-8F9381F09CB6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E35014-8AA4-4FC6-80DC-640856022BC4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96FA5C-1CD1-44D7-9530-4752EDF84F85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7EDC00-9023-4AD0-B673-3C0F0E9FE82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58166A-BA0E-43E4-A70D-81BD351D8DC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DD6120-7D0C-449E-975E-766175B72D3A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929A92-4A0C-4CDA-A369-1CD29742EA0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0D98AE-A5E4-4BFF-B214-AB6D90A1C9C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2DB55D-765D-4638-9996-5F504DD70198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758E42-37BD-494D-833C-0B75D87BF30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615C49-ADCB-4F98-A50F-4851B5FD373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8587D7-553D-49CB-97CA-D1A6292E00D3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1471BF-F5C5-42B8-AFA4-A3221CF0ACF0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7504B3-0B9F-47B1-9E9C-249A434EB183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58267D-F591-42AB-8E4E-9922752FCB50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23830A-0D5C-4971-8681-F2FAE518F406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3028EE-A104-41C2-A371-B9DC00F29150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8ED731-EFF4-4BF1-B6AF-8596C87468A5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348066-2F40-4E5A-A290-19CF489FF6A4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A559E9-1B12-4688-927D-D0545EDA5020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F6832D-19AA-4627-87B5-77DC1924CDD8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9FED49-F8F3-466A-B629-5697C3BE43E0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3145DE-8DF5-466E-94FB-8A2BD5CCFFB6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FD6767-1E17-4E3D-B1CB-5A4380E05F93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3D96B2-F613-4EE8-BFD8-FEE3A8A6B055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97C6D5-2C3A-4AD8-A34F-01A1AC5DDCA2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56941C-7F6D-4103-B9AF-E2E248F3F4A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37E51F-6478-4E98-972D-C6787CE48813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970162-4CBD-4235-86B8-35B0A3AFD6FB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E5FB85-E2BD-40BA-B81A-D6235F466DCD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AD830E-62B8-4492-9376-56EF7E9C5BE8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AFFAC5-313B-4C61-A071-558E8D1B4EF6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3CDD93-0D52-4B3D-867D-CDC8C6E7E35D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8D40EB-8BDD-475D-82EC-B8EA4A438219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D4D30B-2E98-41ED-BC61-DCA8975E06B2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9DA836-945E-4E50-AEC3-6EFE2AD22B8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F5022B-E981-47B3-BD80-CE7DB625DD8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F33441-DFF1-4153-A3C6-FBE018DC6DE9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A0F6EC-FE79-4BA8-9207-E4B2146BC896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1D3514-96CB-4936-AD99-9D4F21C07743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CDE3BD-E185-4592-ADAC-DDB910824FC0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1FB987-B69A-486A-989C-02CDA1CF430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52E044-B88C-4EEA-8236-6ED45CED26C6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A26366-9294-4A58-A9AD-2C1D1B7F17C8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8C8F2A-8953-4451-8C80-D205B81736C0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AB8E27-733D-4199-9803-F1722C1038E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076FD3-59DA-45F7-A340-440A51BC58E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FF2E45-BBC4-4412-8DFD-EAAF8565A8AD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BD1F60-590F-4DE9-A453-D184362EE086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1D3A0B-DEAE-4A19-B943-78CA78BFE021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049A94-9E23-4506-8327-810B9D8DF1E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6A40E6-EB80-446E-9CB9-2BAB151964BB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98C678-2636-422D-B452-641767479409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6BB461-08B6-430B-BCC3-C0FB5AD5F04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B852A2-0E03-4FC6-8AFE-1AAFE3E7234D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83A2AA-2DB6-432E-ABF8-C5A601E29F06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4B4EC8-4632-4A55-8149-1FB6FFD3A33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A45860-864B-48AE-A31A-D0A81EB7112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21D152-88DA-44A1-B4E3-56C4A5E261F8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E04686-12D1-46AD-A9E8-D46B8B4221EA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1CCFCE-9800-4E4F-8489-1B4653C7D0C9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FB0E45-D2AD-4081-9FE3-44EC355BB743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D37C69-7B1B-4988-B9AD-984A73FEBA3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773F9E-CBB0-4EF1-8522-526D9F715845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E6DCC5-AE1E-4B91-8876-565258E166A5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CB531B-B9CA-4DA3-AA92-D66E58FC87A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631031-67AD-40BA-B149-663B4B327BE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B6B474-043E-4371-9602-205FD5F3F9E9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E0F423-4A76-4190-90C5-BCB4E8895A24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967808-A44C-44F3-95A5-D09FDF1CBB40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6CA2FB-D361-4ADA-A590-A5A9C4F8E4B8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275C03-7F05-4C64-9F72-D883D8DE28D2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0205F8-94C6-458E-B659-B5F62E23CED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030D65-8603-489A-BF5E-D5DC4420653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32CDF7-AEF7-4946-A8A2-0F1E0517EFD0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B4B3D6-B966-4230-8020-B84BEE6A5ED0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6FA103-EFDC-4638-87CE-F2B17935A0F0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8B9A5F-818F-43D8-BDD1-EE1401BAB988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04D230-BE6F-424C-B766-4F591653300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08D2BE-2679-4260-ACF8-7F664D736E00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96D926-2522-4CFC-8514-12D845118436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4EB4C1-558C-49F6-AB26-16BF0ECF3C23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E58B33-D5D1-42C6-8ECF-6136239D136B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977C46-CF17-4DE6-99B6-376C0F7CF2D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3E11CB-A64A-4B59-A70E-68D4682AF548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935BCF-D99E-4FB7-8D46-2E424682AEA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E70A26-F57A-42AB-ADCA-6663B1E9E375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B1F6CE-B424-41F9-8EE7-B834E2681D32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8CF0F1-5474-455B-8608-4A4E0D122E6A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1E1C9F-3D31-43A2-9DB0-C39EBAC7EB4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9172E0-5AFE-40CF-AD36-F5D1B39C7B34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32A792-8C54-4C34-A3EB-95E55D2C17A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E58387-0655-4924-9E59-DA03ED6458D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897004-7445-4A54-971F-2F16A793D49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C05281-61EC-4B0F-8AF3-BAC3ADE17F51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5BA76A-589F-47CB-8FB1-6D7E0DE94E15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40B6F9-568B-4467-9F9F-675296C68775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D5D741-C9AD-4BB4-8D0F-B860C0BA27C0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8C259A-FE24-466A-A298-F85C4CA9437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6998D9-971A-4BC3-A70F-6BAEBE1EA08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ABB14D-1E79-4A20-8668-3E5CB6B6865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BA9BAD-A8CA-4619-AC84-BF42CB5103C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BB3F4A-0E55-410E-9D32-F5BB3E2428E8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45AABD-4E1F-4EA8-8776-3778AF54A6D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892847-1E98-447D-96B7-285128FF93D1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AA5014-5FBF-40C9-9E0B-73A7A3A70960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E95A31-18B7-4854-9197-32A7272B0983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D5BBC1-7E3F-41DC-8779-37C15ED799D6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A0B366-7BC5-4185-AFBA-4A1179752CC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2CCF89-C2B2-4858-8089-7C40BAA8122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1A78F4-9A7A-41C8-8543-D0E0C558C9D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DD8C53-014D-48DD-A3DE-C0BC9EBB5C94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1F664B-73FD-4334-9A50-5D95E9BBFB6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93026F-BFE5-4B7A-8687-C2FDE7DD5B98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3AB3FD-2DBD-40AC-AFD5-12946117F995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2F0B98-E8CF-4EFE-BABB-1AA22ED790E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992590-AA50-4480-9A4C-EC365AB6C1B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29FA94-7CE9-4883-92F9-3D4A7601D34B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54ED27-55EE-43E7-AAEB-CB5B9CE36DC4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6BC53D-F945-40D5-95B9-DE23C869AC84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F3EE16-A3B1-4476-B1BE-613281912A90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4AD3CE-29EB-4C9C-BEB4-F31EBFC8C086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2005E8-2D0B-43A7-8ECA-04D54AD82FBD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8911F6-BAE1-4FD7-AC6B-EE6689BEA673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7C8017-7DF6-4BBA-8A90-677899132BC2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DF2F32-F996-4E79-BF97-BA0207B6E7E4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D480E5-06B1-4FA5-AE39-D4EB6FAF874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DA7790-D3FE-4152-A74D-C3142ED00CE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AA2DBC-05CD-41FF-9AA8-81BC2CF8BBA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29E0D8-8876-43AF-A99F-4C5ECE40419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4A1B40-C21A-4187-96FB-14E334D04EE3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C796F8-126C-492F-8FD2-9D56F6DCBA2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E3AC6F-B509-44B5-8D16-0AF3D8D5B559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3A2E8C-7CEB-497D-B026-2629A315F73B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7977AA-7BC8-4C91-8816-66C910C555A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B43339-C9BA-446B-8EEC-EC322567DB52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6C4B75-4F83-4316-A4ED-68BEE786D974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8A286A-CAB2-4D8A-8F85-3596C4E4026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CF590A-8D9D-40EF-AE78-712B5054DE4A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A57EA4-D178-45C5-AFA9-DF450BCFEED0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BBB56F-BBD0-4FB9-9AA9-B698AA00262D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FA98B7-9A5A-4B6D-932F-84D2B038FF7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53DE05-2577-417A-AB2A-53A0748FC33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82F96D-0EF4-46C0-A4E8-E06BE0DD7A50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7B9420-81D4-4BBC-A15B-29079F85D036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5DB734-FFF9-481E-AD28-DF48FDBD17EA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C3EC3C-2761-4F17-A70E-728976E8F120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D09234-79B5-48DC-8755-226B164F2335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D5E951-30E2-4B0A-964B-8E92E51EFDFD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19D241-6A14-46D0-88A5-27505DEB337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322910-4C54-4165-9CBC-84A59CBCEF1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BBEFAF-2A1E-4715-A9BE-6EA5D2D8D5CA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03B031-1681-449E-A5AB-642504BCAA00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79F6AE-DAAD-4F05-AF14-104D5FB860D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4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B3289F-044A-4523-95B3-6F1F49503AA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4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11694E-A667-495D-9B9B-025DB8B6B05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F49C69-422B-47AF-B130-5E75F1C8814B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5D4E1D-856D-4D21-B00A-75CE0D24E9C2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9F6883-F03A-4FB9-96C8-2BF8C935175C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1E61F7-DE7B-441F-974D-A9BFE30EE629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327033-3B71-402F-A28B-DBE02C00A502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1306CC-DBE5-4705-A286-91F1B6586D94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B461A5-ED9A-449B-90FF-C545AAC6585E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53BEE9-39AB-40E5-AA4C-ECD6E016FD89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E23B79-CA2B-4725-B18B-80705207038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76691F-85D3-4604-8A0B-177BDCEB34D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56DDD9-E4DC-4481-BD9F-F880A9225ABB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D774FB-74DB-48C6-83D7-29DC5DC86334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D65B05-0D42-4711-9C2F-E76E18EEEA45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91C0F4-CD09-4DBC-A4B6-6B486154F9E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04B758-271F-444F-B4DF-675B963F7782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61FE96-8251-4A38-87C9-2599685A123E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340B05-BCDE-43F6-BE17-5DBB750301A1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497744-796C-412F-9A09-14AEFE9DC577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525FE0-EB4B-42C3-8203-D6FC113E6AA1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08DA94-6999-4CFB-9C64-40BEE96B6327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CE14DA-EAF7-4396-BDAC-88C6B546EE83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148EAD-887C-44C9-8213-EA183B45B789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77BBB6-EF81-4088-AC73-4E083B9E8901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AD2F06-1A4E-4F33-A1EC-B54244BAC52A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1064FA-FE93-45A5-A025-3ECEC2683D05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431F2F-CABD-4B36-8FE6-86707556D65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3AF002-CF5F-4ED3-8AED-EFED70E3C82F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D60485-77E1-4D64-B09D-0DC827CD9DA4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6F87DD-C2A8-4A58-974B-3C666EA0C85B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6C4AF1-B686-4E96-9225-4DB48CB644A3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B1B8F6-7C9C-4E7E-A3B0-FEB5B2CCA7AC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16D63C-9625-4B40-8A03-BB83D72ADFC3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A576C7-8899-49CE-B412-BDB6B792EADB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A4582C-A5CC-409E-8210-72BC648B2F75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871E63-200A-428B-8E5A-A2B1E6F095BD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F74558-D050-48B6-A8CA-1002A3B6E68F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D2AA55-DD50-48BF-88E9-B56FF78BCCC7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F4EF5B-2357-4FA7-A4BF-A9D0D02DEECA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B20E53-EE08-4A0E-80D9-E2ED028B7C95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76D9F4-0111-46F1-9505-ECA64EAD8F44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FE885B-0564-41DC-887B-8F6577AF0191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1220A5-AA8E-49F2-9CAD-A2BA65F28367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36321B-A739-4496-9FFD-FB79B72FAE2D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EB07F2-43EB-45EA-BFEE-6F47ECB203FA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684F2F-B6C4-467A-8F1C-766FFEE91493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1759FC-27C7-45E8-9214-2FFC6CDC78A4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C36F64-5578-4386-BDD4-2BBD08A9DE8F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E2470C-0506-4DB0-9A85-F2826CE9E035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5E2269-EFC6-4BAD-B3FC-430932EC64C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DC8A46-64A4-4203-BA8E-DE906C4538B2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28FFD6-CD15-4C87-9A06-D9DE2AA0C2E0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A6EB83-B4A3-4732-B527-3E2962FA3712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4F256C-9BB0-45F1-9CFA-CB5674801BE6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CAC1AC-0AA7-43F2-B39D-830FA434F0A4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3E3040-6191-43B5-970E-052AF2F7694A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7805B3-8198-4715-8130-D1268CA69006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2210FA-8461-4A55-8BA0-0476FA7ED27C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8B3C8A-D3CA-4502-B646-2799DFD944A5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6B0666-75F6-483B-B21A-A83ED6142DEB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7F1107-24B8-4E25-8688-28223D2E259C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CBFE73-C405-44B0-82F2-EB095160C853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0488F3-4450-46D2-ABFF-D74B41149E2E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DDC2F2-1F68-48FF-9E5D-FAA0799207C7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A4AA2A-FEC0-4049-9B8E-47439142BC64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725BED-FFD7-44AD-AC72-769AE18F1F84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AD187A-A1E6-4365-862B-0EEBA9E73526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627156-EEA2-4E15-90E2-F01408FE2503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D23EBC-A4C3-4555-B921-8C8898442020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D3D34F-A8F1-40DC-ADCA-76E87946BA43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A5ECAB-42FD-4918-A72E-E56B6E7873EF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C0DB15-0268-49EF-A15D-D72432A58D3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11E046-FF2F-4E78-95F9-7BC954E59EDB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23599D-4CD8-49B0-9F85-3AF97E95E513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F4EBFD-F5E6-4310-B75F-284A0B372BD0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ABA363-1F7C-4061-8741-0B96584B0180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A992E4-0A64-4913-8CE5-F27758C0D45C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E83CAB-0E18-40FA-9284-CCD973275561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FDA256-03F6-484C-8A56-E2D5FCDC2997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7A8F79-C86C-4978-BF19-9326FE3CB9BF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2A891A-6D81-4EFC-9727-1484B09A731E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994F40-77BA-4233-A3EF-911F02412331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4C2FFD-B6D3-4FB2-AA23-BF77D4C373E0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BE2F77-8284-4E1C-BAFF-3E289AABC97A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2B73B6-5A50-4E82-84D2-6DEB1800BA10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CCE61A-FA5A-4B29-8C55-9834547CA95F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9A32CA-0C68-494E-ACDE-AA54F23E5B81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4E155A-65A3-4CBA-B7DC-D28BBE5336C9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106264-55F5-402F-8049-CFB75BFFCC4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9556AE-E24A-4111-A46F-0A24CAF3329C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FB1553-D022-44A6-AFA9-978696E8ED95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35ABB6-349F-4966-B7B2-DEC68420ADE2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138111-8AE1-49AD-B43B-1EF8948A4983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EED746-FF36-4443-88FC-349790052AAA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A197A4-B29E-4379-B2CD-0B9BA70D01E9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1563EC-EB7F-4B4F-9A65-7E66C403D39C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88C8AE-BF61-4180-A8E2-7249877FBFC3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250501-407C-4783-8529-EB3602283ADD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ADD217-CE8F-4138-BCC7-33349DA7669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EF6D09-34AB-4BF7-8ACF-E3A0491E5341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E1C192-3A0E-4A01-960B-12DC1AD9FE12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F985E4-CD82-47AA-A6D1-3F7E1659CC33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6F6057-4B5B-4433-850F-7C21564B72B4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882F24-5FEC-4C75-9170-E2D6DDAB463E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4C17A7-0A63-4104-8ED3-91A83B5D3A90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9E0B88-6FD1-4591-BD1D-D71D1DF4175B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BD238C-FB4D-4465-A652-348E114CFCAB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638D44-502B-4B63-A8FF-C16D5796AC8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A3AB4A-2D82-4D70-8810-66D140EBEBFB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5C0A74-9EC7-46FE-8580-3BEE377EBA1E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DF78C4-A2A6-4D8D-98C5-2F281166D26A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97FB9F-FACB-410C-8D3B-1EAC8FB912FC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3A694F-9566-4DDC-9D49-94433C5CC1F6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2ED9FE-E538-4AA3-A757-95D2E79DD10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E95309-5D52-4612-BEFC-81B3544BD47E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9B54AD-12F2-42EF-A5A6-148C3FE5D8F0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072243-A34F-4C1A-883D-129336D23FB0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83FCD0-A170-4B16-B9F5-761BF84E262E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BF3BC9-01E2-480C-BF81-8F6978B076F6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58630D-4B88-4F4C-8503-5D3056EDC4E3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03A90E-1C9D-4366-BCCE-D77CBDD63AC1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DF8078-9366-4F96-9830-9A32FD0B6FCC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AA9F7E-8474-49A8-9A25-ABE0BFF4C8B4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4A9C13-39D5-4A22-9B9D-F74971D232EC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0DA91A-21EA-4D1F-9DE4-6C238BC5075D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DE3856-D157-4952-9E31-B94A8669B847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88044A-6F7B-4F96-A402-FCFE4410021B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FA9C34-BC96-4158-80E4-E88CB4BAC62B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6263B1-6BD8-43E7-B8B6-3E8D4416B7A9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0C6B1E-F57D-4212-BB6C-C29773274A37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CFC11B-F2EC-4A6D-970A-5566D9C4E45F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82C37E-32C0-498E-902A-D630B1E9EA2D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57EDE9-081D-430B-8E9A-C0D2F1FC2E1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AC500B-0331-4383-A653-5E29DF9F204F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05D8DF-93E8-4D77-9ADB-2D122B6BB9EA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F24FF6-5524-47BB-8D8C-0E0422B02234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E66C2D-AC4D-4841-9C22-532D905E07A2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BE23E6-28AA-481C-A020-D6014DD941CE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19E34D-A561-4E47-92E7-B81ED5449A27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96D450-6841-4E15-A270-67ECBA068B46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244E2C-9907-4465-8FD1-C69DBD742275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FE5C08-0149-495A-A3C9-286F9FC0BC7C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DB502F-A2A1-4475-80AA-4AD742A03C04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BA6F6D-B926-435B-8E64-FCA3645FC3B5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084B2C-438D-4F9D-B9EF-1CB92E68462B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F2E28D-AEB6-4B4D-AB7B-BD893CB60A42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38BD06-935D-4D5A-B87E-80CEC07A5B21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D354F1-9260-4A94-BACA-29592157937C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42464F-9199-4035-8C67-A845309B099F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7846D1-CCE0-4219-A757-B4F0FD8660B1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FF190F-8E9D-439C-A92F-74C1E0A8FDFF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B28F98-97C4-413D-80AA-B3F6FB1028D2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1BC5BE-BEEA-40D0-85F4-283F06D2097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98DF2D-21DE-4C99-946B-C94EA64914F6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608EB7-DEAA-4803-8F80-640DA17E6235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6C7641-6487-41D5-8250-1A8F37D0F29B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A105E7-1E5C-49EF-994B-F772F48BC0EE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04C39F-76FB-4C6A-8F2A-1CF6DB4A509A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91E9F7-2FCE-4D33-80A3-E71725367E8F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AB2EE0-A96E-4388-B6E2-01456FBA0DFC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071273-8D39-43D3-B245-B1E5DF21C88A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D5B453-C5A4-4C07-AFC2-7501B8B73F74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52DACB-5EB2-4F03-A6AB-B84896CD1A7C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68B7EA-24A1-417D-9385-3D15D1F79ADE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507F58-BFDC-4E88-A1E5-97BB7CD8F4B0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8D1952-3610-47D6-BB90-5EBBBBF06B0F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8EF97D-CC8E-40B8-B944-EB2A77802AC7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BA0A3E-BF8A-4098-9277-72EA605D99D5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68524F-2A96-4195-94C3-68275CEF3246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5DD462-37CD-44BD-9EEE-771C35F5607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9A26EB-8E02-44F1-8DA6-B7649B3A51F1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DDFD40-0B56-47EF-82F1-07E28C63DFA7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51A094-1568-4975-AABA-65C8D7F5722B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8E699A-1E21-4D9E-8CCA-DF4D841447C4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8071F6-CA04-4E38-B0C1-0D58FC43604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CE17A4-6123-442F-99DD-CD4D2EE7DE52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72E53F-377D-4D57-9F33-E5FEFE4E5E29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044B58-BE46-4707-AFFA-FA53094733F3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BA1BAD-3FAF-4150-BD49-11D2EC976AC4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721A49-6B22-4031-954F-70174998414E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B3F8B8-96CD-4E9D-A841-DE83FB10D4E7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47BC22-1204-41D0-8487-F6BAA508F824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01CF05-2384-4E94-B984-DB26533C855F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258C9C-28FE-4939-83FD-1870C53CBDA6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1C833E0-FA29-4759-AC68-EFB29CCA843D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85A495-79C3-4809-B956-B165CB8CFC8B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C1D0C3-4A49-4DF2-A766-EF13B9922FFA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47A316-3907-4E96-931A-9D4B96DBF0FB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FD3BE4-C99A-472E-8D74-D39AADA89521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E8E238-9750-44F0-93D4-F39E7A53B340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6C5843-9364-4786-B24A-EA699ECEBB6B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A080EF-1470-40D4-8365-41F87355B733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FDF092-89F6-4B51-B026-48F9EC9D1793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F6DA3F-D5E8-4B5A-959E-47EDF9C099C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FF95E4-D6E5-4D06-A759-DAF50F218253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AF1DD4-AC45-4937-8D23-AFC2EB3C9BB7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C95E79-165A-4964-BD26-CB1061E1C51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9E4428-AC20-42F2-A531-CC90FBE095CD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05F081-2778-4815-BBB6-FD53CE71928B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D9A804-440C-4823-8336-3BDEFEFBCE55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29FB46-C764-4D2A-BA86-578D3E70C959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255444-9C69-402C-987C-DEB88A57EF87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962832-53FB-4DAF-914B-962F27636D01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35579B-1BAE-43EC-AE55-BD1D68D02BB2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E5E2A9-DDEC-4D31-A008-E697A76C55ED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A5C9DD-649A-4EA3-8047-106CA515029C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ABA557-6D73-479E-877B-0B715DBBC31E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A0269D-D6CC-4EEF-9ADB-94771F8BE1B2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4B0698-DBAA-44CD-AB50-CB7F547B5199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19ADE9-A8E1-4778-9AE9-390991DC44FA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18E4E0-19F8-47AB-AB75-B526AAF85F90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8BF046-57DA-405D-A15A-018B9EBA80D0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DF1494-7258-4923-9323-1CB9E629CEB1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75CF13-5FA3-42D0-8B10-CDCA4A30222A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B62460-5D85-45A0-BF08-3E7DEA53738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C4DCCF-9C73-45C5-BA97-8669F6A484D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E10447-A946-42EE-8B26-8AB2E1795806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FE79DF-F377-46FA-9790-F709900CA260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091357-803F-4193-AF40-0852D43916FD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666032-DCA2-463A-B133-89F565A1720B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9C69E4-A1E6-453C-A337-11910E72DF2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347CA2-49FB-4BB4-84BE-1CF77575682E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20045E-FEE9-4EDB-BC6F-9DA1517595D6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1FDC25-1B71-43ED-A81E-3EE1B9735B51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91AA28-08E3-4C7F-A57B-BDF92D247974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5970A3-0799-4D38-884A-E77B95AFFE66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D08AF6-567D-4E79-A71A-67EC88AF1346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6F38CF-40CC-46B6-BA38-E03594BE4659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C93156-18DC-4267-B871-C569E697DE6C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EA2646-BCD2-4E77-8DAD-07C1E89EB58D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B3C177-4D66-4E33-B1CA-8738E3E23D93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41339D-190E-4A9D-9784-AF27F0369FF7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7BF529-B0B1-43AA-B962-A4021A98A664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F0E1E7-8563-41FA-9569-C5ABBAF319AE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8B335B-B7AD-476E-8CD3-159B31627A3A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2A9E1C-30AE-47E6-9265-75C69609DB39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FDE0DE-435B-4524-B7FB-E23AB4873943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4CEE09-EF72-4BBC-B47B-903C3C4CE760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88ACCF-B151-4FF1-85A3-6F4F45F652ED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F5320B-84A3-4FA4-AC70-D2ED418B65D1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34AC5A-839A-4F25-AFAA-7581F5D956CB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989363-5ED8-4103-8051-5E0473E2854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CA5B0F-9366-4B40-A05E-B4CAE298FCBB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EC3EE7-03B2-4397-B9C0-16ECB4411711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B50469-B9F6-4B57-8052-D66891771B3B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E8307A-DCA0-4340-85B7-68E20010B764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480B00-7180-47F4-B944-0140EE5AD56A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762DF9-761A-48BE-90F0-69191FE7259B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3D632E-3722-45C2-8605-42F5DA14F230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6A1EC2-38F0-44BA-BAF4-6734CE9F2F06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6D26AC-BFF8-418B-BCC0-E20B53B1D156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27E9F3-B615-4850-B1BE-6B3DE6D9A7AF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847A52-90FC-4555-8D73-CE67572FAB1D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6606FF-5531-4433-AD3A-C081BA9CCAB9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C723AF-1899-4B8B-B94D-DA593CF071EB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89E9E9-BEF2-43F1-B324-512ED3173299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0906A2-33F9-42B9-BEBA-28BEBCCED8A4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64506A-998B-4A1B-8B87-650CE3B6C2C1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01CF0A-43B9-4964-AF74-5D184EC8D5DD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1A2E1F-2C96-456E-B474-4F51A343FA02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1F89215-5A1B-451B-A560-94C562A0E881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90EFA9-914C-4EDF-8FB0-00162061BAAD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D9B833-FE6C-46CB-BD4D-9E03372A7F55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05F8B1-00F8-40AA-854B-04CB4214F031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AB19F7-2995-4B9B-ADA9-31982A0FB119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596BFA-D16D-4959-BC4F-7A4B9206FED0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81E7A8-8747-4EC0-B40B-C12FB8AE7B9F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D5B9F6-FADF-4298-AD12-0647AC8AF2DA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D37609-5F06-4610-9AD7-CC1A0C3A6B53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E35C81-9145-4FE8-ABDB-DBE08D40CD99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161A5E-D5C3-476E-A61F-021E0F340E1A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C0347D-C72B-4FCA-AF7C-AB5687EB6D56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098FC0-2041-4D67-A862-721C9B2987CF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6496ED-81B7-47EC-95BD-391F77D1F825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6B7AF2-F66D-4B60-BF91-A0F987BA96D9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E664D8-AB3E-49DC-AAAA-27DFC795ED62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32F267-5736-4499-86B8-6A15E56CD899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20033A-D984-492E-B0C3-118304F37A73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24CDB6-C7EE-4956-8EEC-95A3E8F8EE56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97F4E2-3738-4024-A62C-C806F244B253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E5BE82-1080-41E9-8C7C-D1B56B573426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8EAD5B-E5F3-440F-AB59-D20317833E8D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9EB1B2-782C-4B59-94C5-A1824D7E8E90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7EC90C-C9D5-49B2-883E-39F5A286FDB1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B086C0-785D-41DA-8459-43B529120DFA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3007A5-4D5A-4F10-A200-62E5D78E9CD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D94633-3751-4A02-AA5D-3A0C9120257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A22229-C203-4C7B-BBA7-4AB2A9CB1CDF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A9C18C-9289-45FF-8ECD-CE3B8074247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185451-D274-460D-9206-ED2F304AC042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4D6E25-8525-47C5-B1F1-FB329CB46284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2A6B9B-46B3-40E9-BBCE-B5A3F3B8E530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D388C8-EAF8-49CB-B3BA-B3AE36709C45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A6AD1E-86EF-425E-B679-6FE31C91C729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E8D390-81B5-49B0-A874-04F64C0BA9AC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C0ED16-F11D-4DAF-856C-2C76F6489016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DB1E79-720E-463F-A221-83F60B4A0606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141B2C-21E0-4F13-ADC0-F8738990602B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17D9C5-538D-4584-B8A7-57435AD3A0F9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82DE18-6671-4333-9FE7-36458261928A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FE9340-1999-4EC4-B8A5-7081315CF433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2F56AE-398E-4215-9835-7E3E13080B02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0A4708-2290-4415-9F0D-69D9BE3BE86A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4B6439-A56A-4F02-8712-7DFBB92A4B7D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17663A-465A-459F-8E8C-2F0D1E3B589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B43F10-D5B9-43F0-B0EA-A7DB8058D9D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70EA43-AE85-4E0A-B320-0A0D91820ADD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943CF5-C85D-4BCC-88A3-5BDD6FFBBCED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FA500A-1F90-4134-9701-1847DA98BFD1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3076B3-0186-4511-9DFC-93D69CD934D5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23599D-A56F-4373-8D72-B0521DF946CD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07B18A-66A6-440C-9CCB-D90893CA414B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D1C98A-DAE8-472F-BC88-5DCBE9A33045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4ADB07-8758-4929-ACAA-DC0DA3569AD6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32E52D-5F3D-4E61-B83C-3797A034AB9D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95873B-688F-4511-A64B-7FCAFD2C576D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17CD45-E99E-4CF2-9AB4-624C23D856E3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810C06-7979-445B-86DA-70599EA1290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05AAAF-9920-4610-B009-554EE3D9EEA1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B13925-1179-4071-BB64-3C9525503A62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CD6FDE-B942-4BE9-B7FA-0D1A6608EDF1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AE8C3D-70A5-4B01-8614-8B4F10A92CAB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EAF224-9910-40C5-8C16-8A5C0BB826AE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14E7DF-C1EB-4B93-98A5-0EC878497CB0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959F74-BE09-4C52-ABB3-3F8676817ABF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6FF96D-5E54-498E-8963-0CD3A99A1AC0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249FBC-2E32-4D12-83FA-3F0E53039D64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82BE6E-31C9-437F-9D7A-5D1E47E95482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533D08-0EAB-44B3-9653-5E48A82CC731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AB8E48-4EE2-4345-9ACC-2D21807714F5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F4F6B2-B5A6-4BA8-98BC-7EC400F28EFF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7066AC-43DD-4170-860A-071B4F68446E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CB62D3-A6BE-4A3A-9385-A97B9EE031F0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75CF2B-D188-4CA4-BD5A-CC8AA9C40AC1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CAD8FB-F1CA-4DE4-86A0-ECCC37AFA920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CBF05E-C2C5-4D0C-B05D-78FD66FB4CC6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F0D6F3-69E2-4839-AD3D-DB36AB44D519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899558-8785-4FA7-9357-7F3E60DE7A30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4C37F3-08D0-4956-9566-24DF9DE07027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1CBC0E-3B1E-4A4D-85E8-2639538C44B9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0527FE-5BED-4984-A2FA-A63F00A920EB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250D83-E045-4102-A69D-CEF3589FBC92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355782-C76A-4856-9B96-8D9917667DF3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4192C2-CEE7-4812-B4DA-E0F478DF6C41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225FBD-AC9D-4C83-9565-0B20A14A2527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996F39-C658-4FC7-9ACE-C746434032B2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D3A650-CA70-419C-8427-1FD9FC5EB00E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704D0D-8AEB-461B-8D30-24785838B9D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B312FD-C281-4791-B50B-42E5444270CF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C707D3-CD8B-4503-A799-380AB68D05CE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3FD948-3E8A-49DD-BF66-926D47463179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4F0212-70E4-4C28-9959-BD181A15E757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2C0BE1-7F7B-4F64-81AC-B4428E24E4BF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D3A11D-71C6-4096-BE90-F8F93353BC52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386A78-4515-4D68-A869-73F85DEF05F7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3FB0FF-1302-4169-8DCB-D73D94D24F40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4A1FBE-7F0A-43E9-A032-ED1A9E683A94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7EB8E1-BDD5-4A31-8DA5-3CF50D0336BD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09F69D-9DD3-4827-9AEC-374B26933B01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FF6C3E-1AC1-43E1-BD25-FF9C9525A459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90AF1F-F104-4A30-8F1A-09D14A488250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FEB6F2-BDC1-44C1-8533-39ECEC0CF51F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726A4D-0E2A-4811-9764-234EA8E35F32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57D0EA-E42A-4729-B0D5-50BD2ADAC295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BAB9DF-1162-46D7-A674-83CE2CF28E3D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4BA6B3-53F2-466E-8842-DA0477422DAF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D0407B-E40F-4CAC-B1C3-A8C9365BC39F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6E41BA-0394-4FB1-807E-0F6802C729CF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CED050-6306-476E-BF49-3573663B0520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4341FD-DD97-4EAC-A810-11F919B000B7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BFBD62-AB1D-4694-8EE2-67E9718D50E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985853-93F0-4D9B-B1DD-353018DAF1C5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488B38-651B-45B7-8E77-73164F4DBEC7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F48365-1005-471A-89E9-AA5B0CE30506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D4ED9D-6BA8-4235-AC54-0C8D45D16A5E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696EC3-9442-4F1A-9279-4067C49456A2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6B6395-D069-436E-81FD-82577286EABE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C88C31-91C2-404D-B68C-B8A32B7FCFF2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7CDA5E-5784-4FA7-A113-6BCFDA05807D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FA2D66-9DFD-4983-98A6-3BC292AE17E4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316F57-6DC7-480E-8D07-64D00E4607FF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886F08-04BF-4EB5-9897-DA1272959605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DD9487-5BB1-4B4C-BA3A-ACD8EA7A1DAD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53DF28-919C-484B-B6C2-A74C4857F112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B08A9F-004A-46AA-A428-71A0F3D4C08A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2E2DFA-6F8D-4938-9441-1FC8F744CEA5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C3DFB9-724A-4F89-9669-68F5DC9C6DFA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63E445-970B-42AD-BCEA-F62A0FB3053C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B5B964-F322-435D-97B9-E44302EFA633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9C8E00-57C0-4EFD-B54B-C687E590193B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8EC25D-7FAB-49EF-9B70-C48A7F36D7BC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137862-2A6A-4646-B0ED-07C29B5E75E4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AB60DE-13B4-46F7-8387-28B9527F7B80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2AE627-7F38-4051-8967-F78E9CE3FAFC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C555AC-4523-4559-B4F8-7B18E1692464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0C1315-1AE3-4A62-9072-BA974DC10993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F7F286-934C-47E1-AADB-3D393740B03D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667B67-2D7B-418F-B749-CD78BD50353D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2D6AE7-3CE8-412A-A973-1B3D2AF67D0F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B8CCB8-DDE5-4004-AD67-C64397D42BC3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2C91D8-D937-49B0-91FF-4494E423D5E6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979CC2-7EC4-40AA-86B8-CCB16D3C3D9A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A8A9FC-214F-4908-A4C2-18C97FEA4F3F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32B94E-E4C5-4060-96C4-916A4CDC4CBC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AA9353-40B2-405F-BC5D-D46A9BB21CFF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E3F490-680F-4C03-B782-68B06FE48C9F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A87BD9-33E4-46B5-851A-C1170515189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8938FF-6AA3-45CE-8EBB-681F12A6342B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9D19A8-117B-4D06-B2CD-215952F83753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60FFF1-DB21-4C41-8DA0-E47FC5A987A2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56F3E3-8696-400F-A2C5-FD7F61E81DBD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E25209-4CD9-4C44-B2F2-5F9AD3AF042F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C46A70-2CB7-4A88-89A6-1A768EB13956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922CA5-40DB-4894-AF89-381181E5B9BA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C17252-4864-4E32-BB84-39E7EE20FC82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3B29C4-6041-419E-8AB7-9D77F302F3CA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EBE96A-F6E4-4D31-9FB7-3C2721F4141C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9CD78B-0100-4ED2-8FE7-8A3ED457D102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BB58ED-9279-475C-B7A4-321C03A96E80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18F37BA-C4DA-4BF4-B938-C2C593205954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FFC4E4-1080-4739-9C48-828712B30B04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97B121-AC71-4D78-95A8-2609D52366A3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DBF118-F693-4C6D-9D9D-2A00CEE93B10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8BD35D-E423-4619-87AA-BB4C17279DD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BAAB26-EC95-4F11-B38C-82D43D91E182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00A816-556C-4401-A3F6-9FE32AD94057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2BBA86-CF57-4271-A70A-E42141BF410E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B93693-AED6-4E22-9AFF-4DFD6FAB8660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51A48B-6D09-4597-A61E-3E5BAC964404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9FA0F2-264D-456F-9384-12FA43C8B941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4D0284-E11B-4083-8A0C-B94B18379BF6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ED75A7-99B0-4FCE-B2E9-B1EE86D2A7C7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0EFA21-6FEC-4EE9-AC83-C72551E22A85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29A666-D9B1-4463-BD51-6B41DCF25962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38AC2F-2AB5-4C4B-BD59-BDAE6ED5545B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E96172-C7D8-4C76-997F-4CCFDEF211F6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3F4A5C-47BB-4E0A-BF7E-5DCE45CFC18D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ACBDAF-FCD5-40DE-A2AA-5BF06F33615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163DE3-F500-4760-BED5-4038F18D5459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71E4A5-B49B-446A-B772-411A6596FCCB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6F9060-77A7-4077-B00C-879650B0AC8C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BB061F-B579-4DE7-92EC-B082E099E9E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33363B-8C44-49D7-B8F5-0F5A9AD00B05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D0DBBD-CD64-41D6-A71F-A4D41154AD6A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C70FA5-5B95-4A39-BFDF-41F8A393DAA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53624F-837E-47C6-9142-2CE9D14A14D3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4FC941-10BA-4A0A-93FE-280B402296A3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F21B32-C82D-4FE6-B7CD-38BC99CCD0F4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9B42A0-645A-4A0B-B18C-C11536270E94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4D2616-91AE-40ED-BB04-BA8624FB8B4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11CCA9-862A-485A-AF51-685E872BD23D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2E711E-F7CD-42A9-A28F-19EDB0D8F9DA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11753E-24DB-4622-A813-F93330AABE5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B425EC-B621-4B54-9002-C540EC7A8247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772B5D-FA08-4F7B-A847-5DB816816B4C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450261-ED77-4676-BB47-67516B669BBF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6974F8-3EFD-49B1-865D-7D677FB88612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2B5AF1-3157-49F6-A30F-85D339A10E83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15E988-3DD8-4F4E-B6EC-722DA3A22AF0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6D168F-0EE1-4363-8B85-59E6AC7D4E6B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FF76B5-694D-46F5-90C0-EA4F96CB1B36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2C3461-F040-4CDC-808E-EB7A272A9126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AC24AF-7B32-4D01-89B3-781415453B55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669706-FBA1-4504-949F-F9F7398415DA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D30BFC-DF70-43CF-9F17-6C2AB91AB3FF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2844E0-758F-485C-AF50-D799910AFBC4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F536E1-1B21-4A38-8FD7-F44256460CBD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E552AF-EF7B-4445-8FD9-5D3CE0949D61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71E6DD-E507-4471-A93F-A1A4B345E3FB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897FAD-EEB8-43C4-AF03-EC78712D8FF6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E245DF-0BBE-4C9C-B2FD-2419A2097CB7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915C0F-EBAA-4EC8-9605-C59DC9D12700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11B994-E763-408E-B486-46B831DE598F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48E19B-50AD-4D8D-A18E-9836AF349321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73511F-7A9F-446E-B7E4-E6FDE603B5D5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8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99C893-AD35-49E7-8EA3-1BD14068D99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8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7DAE0C-F53B-4E51-A514-FBD37CE2813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8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7DACA2-8821-4A0A-AA3F-DFF2EA3FEFB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8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5BD299-4758-4AA5-A663-2FBC299D95A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8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B4EA97-4072-4728-BBC8-452E9E8EFA6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8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6EDCB6-7F67-442F-88E8-54D23B90358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8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8EA894-0C23-466A-A4FF-57000860E09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8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EADA4E-3838-44F3-B093-70D5EF8A0AD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8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41D261-50D2-48F4-A0C4-FBDCE58C452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8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CCF836-6938-4CDB-BD70-0088340CC70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8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C9E0E4-63EB-4738-A05E-24D05CBA225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8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74E82B-417E-474C-B712-39F4321A7A8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8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7C9399-A27D-4D9E-8FAC-AE704961DB9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8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2D3121-ADE7-49E8-8A68-B5235D0C465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8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FA8F88-B853-464B-A7EA-D8B05C9914D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8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9AE760-75C9-434F-A249-786BEB3C95A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8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3C7D39-C722-48EF-8791-C0BF9B87E95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8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413A06-129E-435D-8F17-3C5BBF1EDE3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8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0B3DD0-01AB-4C82-8EC9-740A18AA2C6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8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CC621A-62EF-47EE-9883-A5C8223E94D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8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5E7107-F041-47ED-AA3C-DD99BC3687B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8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6631B8-22D2-416A-8FD1-25EE74E038F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8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1B1546-8AA6-4FC2-927D-7D7E5A1115D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8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4FBB48-6E92-48B0-8CB5-2C29D8990E9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17A6D8-C1A8-4ECD-8A4A-94F62771791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878867-6C25-46E3-81DF-85C5B691A80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8D1207-FB83-4835-BC19-1273EC9B201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B9DD83-0F8A-457E-9A5D-57DD764D5BD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790EF1-B765-437E-9A87-3E5D75B6A8E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F133C3-EEF8-4307-8DF9-2FACD82E61B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59AC09-84A9-437F-A676-ACC144447D4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CF8F27-714B-41FB-8780-B0CDBC0C4F6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390502-2DBA-43C0-B661-F6F1CC0E0A2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3BB282-6C71-48FD-B7A2-9BBDA6CB857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9C714A-E883-4DFC-A50A-4C171CCDA3E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99EF95-0CF6-42C6-BBA8-8DF33905690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355A7B-9A62-409B-BC2B-C4CD2367358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518FFD-3E4F-41BA-B675-BA641D7ABC0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6EB031-486A-4F03-ACBA-AE1C514A4F3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6FE663-99ED-47FB-B263-62632762F86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ABF8A1-C542-4C90-82A0-635C774A312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F72F15-0307-4882-882C-D1F48FA2FE6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9583B9-377C-4AA7-B050-5703FCD7B7A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7D5CE6-0365-426D-A9C8-D5B18D57B50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6C605F-FB15-4C84-A3E1-AAE8089FDB4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FE6B7D-2CD4-45E0-99B4-5417EB39FEE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EBD839-E6CA-42A2-B19E-77698AED5D2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F6461B-8D27-429E-A416-975EFA407F9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A03A5D-6582-4CFE-BB7D-908C9CADA63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E64E94-D0E9-482C-A730-A3C52D9F873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31865E-1BCD-418E-80C1-73801442FE1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88FC81-2900-4FC5-90D0-CC8438E252B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488293-BAEC-4496-9F72-AB673651C45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616812-ADB4-4528-94BB-AB7F2BE3BCA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D80C41-997D-41C1-93E5-0A93BA3DA84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EF894C-13D9-4058-A933-C1603FAE7FD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7D3EB1-8CC7-44D6-8828-34921A69E2D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46A8A1-D986-4588-BC26-27BDE05F0BF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347D86-6756-46DB-A929-9F79754ED53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305F0A-25AA-4164-8A42-CBEA1407410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F4822B-C2CF-4AB1-8AE0-D69C00675BE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D83202-5612-4656-AD7D-4FABBB82E54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0C1DF2-990A-4851-BB92-35981B97D80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E15A2C-BF61-413D-A161-EA694F7B908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1748CD-0885-43B7-B82C-1A836243CB9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78A889-C36E-416A-853B-82066079735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9A07CB-B57B-4948-BC42-4C178E968D6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2BAD37-A3BB-4BFD-B729-EE2B6BD2EDC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0F7C2B-2947-491F-AA08-614D8A2DDBD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071579-C7C5-48CE-B547-C9E1FE5AAF5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10396F-A6CB-48E2-9AE7-5ECBE6BE76F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A73DEC-D4D6-4BB3-A656-F03749CA4E3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7E0A81-5240-42D5-8291-68A6DEDC4A3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470BBB-9FF4-40BA-9E89-F92605071F4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557AC8-58F1-43BA-A51B-4182A873AD8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D98ABE-3B4F-4C3B-8FC1-09749F2FDA6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7EA924-7D85-4257-AFFB-39B30B62E3F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3D4ACE-0C12-4B59-A240-31665C5CA51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16143F-2C56-4D0A-8EF9-3F2C0A671AE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27CDF6-A15E-4B2E-8D98-0263FC23705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98277E-E27E-48B4-BE94-26D923A582F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00D0BD-91F7-4C46-AE62-8B8F9B853CA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92D90E-0EF8-43D2-97E8-4A2503CC0D5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F47318-DD69-4406-AE0D-E0BEEB9BDB7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CB5333-3542-407D-86E2-BEF782BB90A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F142D3-6E5D-4BAC-84BF-5D54F632FFF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AE8222-C319-40B7-86DF-42419367B8A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080AE7-8DD2-4346-B89D-90ED4D29563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845FF2-1EFB-458B-9CEE-00FDF604EA8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717FB1-3AA2-46A8-805C-4F760E2CC8D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DEC8B4-222D-45A8-AC05-092F07E63D8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6A77FC-3AD6-437F-8966-93E8BB500DB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653202-A215-4D43-B35F-DC8334A4613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44892F-27BD-4B50-83F9-FD0C6D8F5FB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7111F8-46C5-4E9C-85D3-A3B63EFA343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592F48-4E0E-4755-9504-BDF7D9AF946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3E8074-9350-431F-A75A-A2D2AE5BFFA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8B8D8F-D0EA-4FAE-870A-FBAA719E2E5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19658F-6E32-4460-8367-5DCDBED189E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4CE51C-4A29-4478-997F-1562681BBF2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6059AC-771A-4FD7-932B-841B25E4C47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F45D70-AA8B-4CA3-84E0-8C0070A1790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FD166A-3193-49EA-9AE0-17FF21AA312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578D82-DD7F-4C27-971C-274512162CD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E721D8-E860-47B3-8279-4A53CFFCD7C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4E6892-8843-4011-BADB-1CEF4499B7B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A615C9-2840-4C36-AD17-E92BB37A5D0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0BFE89-3DD3-43B7-ACD5-77A9AA6FEFC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D2DC91-A0A3-4D07-A49A-6E82325A66A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5E3427-1C9E-4B5D-8D5C-2D03C3F1B2B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80CCB1-F66F-4502-A612-90B84A0DDC8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480760-371E-45E6-8275-E3781174B84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32396F-323C-4C82-A162-6B27C225D1D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643132-E4B6-471E-8176-C7D5F747C50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FD5375-D866-47C4-B7F6-B6FC8096C32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6122B4-0DF4-42A3-8C84-8FC24F30454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361DE3-EB20-4FE6-9DC5-0F22CB08C9A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52F002-4738-45D8-AD2E-1148E2590B0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43924C-7044-43A0-867D-E47CBF70358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B75B56-9FAB-413C-884E-FF21AED4353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6C6774-AFF0-47E4-802F-CE5A4B94A0C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80748C-5658-4DF9-A66B-0146B263F64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956116-34F9-43A6-A633-1B451D7573A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D78A6E-DB85-4693-9C69-A5FAF33BD8B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4C4E2D-9B6E-4A48-980E-DD8BD424D6F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78F585-BB62-43DB-A62D-CF53A237FBC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91C785-2132-4932-A8CF-5E971611789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B9981B-2192-4F10-9504-FE259B99859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0B5DFC-25C3-46E3-9396-9BA0BDF6580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140E04-EC71-4615-AD24-90777418AB7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FCA9E2-3786-4F14-83A9-727B4BBAD66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473C69-585A-4F62-A9F4-3C4ABB0A2EE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88ED77-2EA0-45CD-B076-0A0A145E2D8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7D36A8-B5F9-45E0-915B-F647D2F6667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F2D18B-8485-473D-981C-C53ACF8E201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BC32C9-D91A-4C2E-8AD6-04C353B84BD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8AFF4E-8EB0-4341-9E15-9589A56B241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06384F-5E48-4FB8-8AA4-EDCCDBB174F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86EBDB-08B5-4D11-A030-87AF6353BFF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3A84EA-3159-4817-8381-1D1CDC9F280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052B48-FCC3-4E92-B977-153273B4A26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91D197-0019-4611-9A99-01D2EC67400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381637-B8DD-4B8D-8084-068A62C47E9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3007EF-FBA3-404D-9BF0-D399FA0F83D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001695-45F5-489B-99D7-939E51E4C75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BE58D7-71EB-45E4-83ED-EAC33D1544B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A3DECD-CBEA-4D2E-89E6-3BEC41CE668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2163B5-85E3-4DC7-AE4B-20933AE7AF5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450FE9-2270-48E5-90C1-57A37CA03A1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24918F-00D1-49F9-B29E-7680DDDEA14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AB191C-9D9E-42C3-AEF7-FBF239620B5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98B7A8-9C6A-4DC5-BC5C-B25094A4F98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81B032-DAB1-431C-A17B-D0591A0635D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2C1C59-688A-4DEF-82D6-52643DCE97E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26F015-19D3-4CB9-8F30-E7ACF7A97ED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121990-3A4F-4D2E-A0C0-25B4EC0D948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56D1BF-8718-47CF-B2DB-AE1139992E0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7800EC-5672-4914-8A0C-85D1E9D9097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A49CB8-B589-47CD-97A0-8480012C036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C0A4C8-47B7-4C24-A236-4035C8590B4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B5228F-BF30-421B-9BBD-848457F13BE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8DD947-3183-43A1-B231-1BBD110368E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0923A4-ED49-4489-A698-AD8A97076B6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09E64D-FBDF-4B4C-BDE3-68241094924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117E72-3AC8-421D-851D-07D09112F94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9F4D0C-24BB-400C-8573-42B20A83E93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6D5B68-235D-4AC5-A263-9F41664443B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EDDC22-BBD8-438F-ADC0-346432ED718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85E456-2E33-4AC1-A3B1-9A19FCC2025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B2768F-7B81-495D-9145-1A8CEFC32E1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897969-B559-4904-B47C-917E4756D50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7678BC-706C-4A2B-B041-80A69D8B954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0EB63F-E3B1-422C-A7DB-A64384C2226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F4A272-7474-4789-8EB5-C2C48D0DBDE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79F0DE-012A-4462-9BD9-68C5E26A0D8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E76C2D-873A-4F3B-8045-F95FB526798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F97212-3C0E-45B6-AA1E-1B694086FD4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76D3C9-2C65-4465-BD98-FB6B17C5584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10450C-E07E-4DE2-B1FC-3794817091B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406CE5-EF8C-4415-BEA9-D8EBB8C26F4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571667-DB37-4662-9867-B92FB8F796A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8419D1-4B89-41E1-AF1B-D5F1058FAA7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475BB0-6856-459E-A717-1942FB6A681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D498C7-045D-4136-8855-6DDEB28E732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F7E0E7-9A4B-4F59-B641-A8AC0FA54B6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89F287-B647-4C06-994D-7F2B35CC26C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7632C4-FA48-4F39-ADA9-8577184E56F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22F4CC-5F23-49A2-AC23-B337F606583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91291C-6AE9-4318-ABFF-ECC4A264574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E20D35-6658-49B6-8E09-C6381E5E779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A4A09A-E95E-4A07-8EE3-2F6B785140B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A62763-576F-4F14-99E4-CD2C4DF74F1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2AF6BA-F77B-4730-95E4-79DE4BDE7AD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A2159B-5B9F-4E4C-997D-DD9732627A6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ACC6C1-E4D7-46E6-AB6D-C50EE70153B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C852BF-86D3-431B-9004-A660ABDF2F6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50C99E-5BB6-461C-98B8-FF30DA5DF99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B1CC52-7F66-422C-AAAB-3670B283796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3835D9-AB75-4C79-B1DD-EC3E5FBD95E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50DECC-E43C-45E0-BB11-AA477CE0C12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E61FFA-E14C-4698-B22F-186A62C7245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4D2C4A-5A55-49D1-8881-61FB220BD0F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F12190-8389-4009-9FA7-BC43698DDE2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93E618-0B0B-4E47-90DF-7813BDEC994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F6A4D4-7864-40D6-B635-8796199D233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F0F026-F5D8-478C-8CF0-1D76B0C86D7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C4906C-6427-4700-8560-F271BF5B697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43805C-646F-4286-94BE-AAD33E74707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CDA6D0-80A6-4697-9C16-AD3C535EEC9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E94159-363E-418F-AE5A-9859306B632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EB82A5-178A-4CF3-A1DC-E118E5EEE66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29F861-4781-49AF-9B15-F0A8A4908CE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A5FC40-DE2E-4E30-B7C2-3068C93FC16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2D8B01-FE11-4654-8E04-79E6EAF7212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ADD2CB-FA19-413B-9A3E-3762FF6DE6C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BEAF9C-68A7-42F8-BB84-A95354ABA48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021660-C19D-4C39-BFF0-3DB39BF03A7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8B457A-3F31-42CE-A7C8-07C7CCEA6C8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11F230-6282-4607-8DA5-A54018A7392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3CA36F-CFF9-40F6-819C-27848B7B54A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DAF91C-49C5-4075-9B95-785D1A2326D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381138-2F00-4DFC-867B-1246D4AADD8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8AFB6D-1373-4916-B741-113B0C805AA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283DF3-DD01-4450-BCED-2E1507082CF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1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2A601A-2AE4-4CC2-A2F5-4961E0B354B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1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4EA667-7AED-473B-A546-AB474311748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1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A60AB1-EE40-4B21-9324-6EA13AAD0E2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1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E99904-5EE2-4AAD-AD42-C3D34F4B2BC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1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088FE0-184A-48F9-8C5A-CCE3998D3FA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1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20F66B-613D-4F8B-9F00-9C14573EEB1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1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22141D-E337-4FBE-A884-4389469AE01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1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1D3154-9959-429F-84C8-72D63BF4FB7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1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80F3A9-C63E-404D-A841-E5B8681D25B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1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44A901-D7B8-4BD6-B975-BF06852B43A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1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C8F6FB-1B42-4A32-882B-3A4482FD39F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1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3936C6-DF50-4448-A995-DA807273436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1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30810B-92B7-467D-A7FD-F5A45B223B4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D8C132-D0C5-46F7-AD71-216943B14E9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9D3E1E-7B9D-4073-AA47-CB530808857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CF97E1-0A13-4705-9427-15F0D363388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7FDB70-2164-4B32-BFE7-615639E25DC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8FB6E1-A667-455B-8E7E-28C61D799F4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F43414-E67A-458A-90FF-D330AA2BD9D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208C51-9AE8-4CEC-B15E-39D4500CBBE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3C76A2-7CA6-4BE1-9B62-FBAD84E083B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F26B29-3521-4220-96D9-6CC3E9194FF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E52CF0-954A-41B3-93CA-A9D124BC7D3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F83AB6-F736-4930-A27D-269AE600810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AA2CA3-C164-4B0E-A5F6-D118826641B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8C31DA-D5C0-4CEC-8F01-924EADE54DD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E0D77B-4DB4-4483-90B7-69B37772FC5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F6DB10-96AA-48A9-8244-2F136D19133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6C543C-A1E1-4131-BBC1-FC3C19B6B5A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3802B1-8AE1-4133-8E7A-0BA261AD364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228AA9-B802-495B-B3D0-44843A8DA6A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C8F28C-DD6F-46FF-8EB7-B225ACC7008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5D53FB-F147-42D2-98C5-C7D08DDAF85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0871FD-95FD-4127-BCFC-D2B0F2C6889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656F56-09AB-4406-880E-06220FB1C57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B8DAB3-EE16-4EEA-A4EC-576F84252C7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5F33EA-98BE-4506-954C-3A770F7605C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399320-88FA-4070-9B4F-CE08A96D69C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AE0327-0057-4372-A86D-EC2017779C0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B60827-28B1-4DF5-BED0-A49C0EF6B0B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1CC4A4-F966-47AF-BDDE-25B0950FB51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51B3FD-7BDB-4499-A80E-C0F168E019A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0B8AC2-68A0-4E19-9CEB-814BED5C7BE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BAE5F5-21A3-43F2-B393-EE8ACDB376B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1D03EE-D816-4E98-A72F-1A4237F5194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D9D6B6-E446-41F6-B7B2-D5CD15269E8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1FEB93-6DB3-4772-9E40-A9C65B609A5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96261F-4D9A-47B2-92E0-1BF71D58687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71E210-9571-4401-BD97-C5E6FDF0BBC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CDD343-A8DC-4F62-8836-F87E1B2BEB1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913159-A831-4854-B7F3-8EA07641E3F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02279E-7B51-4BF5-8A49-6DA5831FC6E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27E4AE-7208-40CC-A364-D9DEC053440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B5E2D3-5DC7-4C09-825F-F9B66DF259A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5ABE20-50FF-463C-8D75-D14584A3447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28CDCF-4A97-433B-BD6C-ECCCD0C3881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F3073A-DB15-4519-8B4C-4338AEA9462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B9D5DE-520D-4D13-AE04-698665DC18C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3A1A3A-D326-49B2-B64D-FAD40CB6D57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6BF399-1DC7-485F-8C62-EF24C0E49B5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25C204-8708-462D-BB7E-EE5F7241536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ABBE4E-7B87-40B9-AB6A-BFF7FF28753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07BE95-E0FE-47D5-B136-7F409918D0E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D72F57-2FA3-43D9-B119-9A7EEF4AC1D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AD8152-25E8-4AA0-B0AA-C0C16372871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41E7D5-CF5D-4EED-8E1F-93145819A05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8F1C3B-2175-4DA9-A313-A1FA6B19755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437A93-D568-4B21-A2A9-D9D7DC23E5F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2ED486-CDBB-4B28-8CE1-80D29864C11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500A8C-B1FF-4A40-8ED1-603FB408062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EE7679-BCA0-471E-AB43-60B3C9738A3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AD9E0C-117D-4449-B28A-F4D995CA107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EAD5C1-B7BA-4864-B227-091E92680DC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D19DE8-B68B-4F92-95BC-BAF53000365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70998E-5E83-4106-8B17-36975E639ED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36BBDD-B246-4CE5-A521-0B19AB5BC21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FECEC6-E3F0-4781-996B-D270F42B368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199AF7-9DB3-43D9-BC54-C6467B4CDF2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0C7D95-0AB4-423E-9E57-01ABE162A08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509F7D-AEF5-4848-A80A-137C8122DE6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714403-66F1-4701-86DD-9E5DA5BC36A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4FB95D-4FD8-4576-B4DD-87A8B2437A3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D11DC7-D270-42DE-8070-CA99BB0C78F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77DAD1-995E-4317-A8C8-8D2DC718627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A1F889-D0AC-4ABC-B323-F0237F6C7CF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6ED610-D107-411E-9F79-385B14E1D1C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190B5E-120E-4DE3-B47B-AE57DCB49CB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ED4C2A-832F-45A3-BA16-1DCEE321BE7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A4646A-1A12-4A15-9B34-544646177CC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E0CE04-93E6-4C53-80C7-0E0779EC3B3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A22D59-903F-48E3-9F6C-2A811984BF5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BC5E75-26A6-41ED-9423-57E50168D65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CE6986-72C5-4FEB-A789-37C8317464A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1CB194-D28F-492B-9014-73767DBDE3E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F5191F-3E6E-4CD7-80EC-212A2DC54A3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FEFA3E-AE79-4FB7-8540-1023633FF28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492674-63F9-4D22-A3A0-4A211AD08E0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C80A3C-A3D8-4DF3-AD9E-F027BA38368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418C02-334B-4642-9C2E-0A38132BC6B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03FFE1-4E4F-4342-8619-107324194B4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2D54D9-F89F-4371-8F38-1B62C088619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4C7C7B-930C-4175-B398-F93F75B5F6B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A6BACA-01D3-4093-962A-F1D81E98F27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9958BB-145F-4F5B-B85F-444EA1C2A83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8286CB-0255-4139-9E4F-45A811C0B97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8CB4F5-F9FD-4F27-BB92-6F63AA2922A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8E3CD0-AA1E-4516-BFB0-9772B19D24B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E3D95A-DDF6-468C-BC10-3AFBE9241C4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FD018D-1FA5-4799-BD2F-905F8944CFD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308231-2570-4CD7-8FAA-9F18F8B52CD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4DAC27-FED9-4422-BBB0-B5EB8AC0437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BFB4BB-2832-4774-B7F2-41C4E3C6D20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49F516-0872-45AE-A0F4-7727F6AC597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481935-A4F4-4A01-8565-30FCCAE98D6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A4A55E-870C-45B1-BD92-65A9A12FF92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0FAA33-3184-49D1-83BA-0928CD8860A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F8CB92-52CF-4797-B279-4C5468C5FD0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5734D4-25FF-4D4B-801C-285DB51697A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32E520-B709-4920-AFA6-C8AEC4B7D79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A03AA1-076C-4391-B709-22AE055FCC0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AA58A4-A7F8-4562-9C4E-9CCA1C4DF06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C1B6EB-CCA0-483C-B9D2-3E506FD8A09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103AB2-EDF5-4D94-9A3E-B4BB42EE8FA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97ACA3-91A7-4E32-8ADB-EE8EB5754FE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D82932-58E9-451B-A591-0488680C72C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4239C0-DEDE-4BD7-9352-4F517F0A620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990D0D-0EAE-4098-B217-501E5FABB46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9AB342-1B1F-4D25-96AC-80213E86E3C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C3EC40-CF1C-4476-95A9-272433E65F0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0E334F-12B8-454F-91CE-C1453A20759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25316A-9B2A-446B-9B13-1A524FF55F7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1E50BA-BC84-4236-8989-FBF4DA632E8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BD83AF-51D3-4168-BF37-7CA25121A30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8AA25C-0677-46EB-97E2-D6F26D2C512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05FCE5-3EBB-4574-BA5A-A466839BA0F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E43F09-DCC8-498E-9603-4A50B37FECD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D6A2EC-C501-460A-AA54-28A1294D7DE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754C58-A7A7-48C7-BE4C-4722DF21D14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BB2A01-8C33-4F9D-9018-A74BD5E4EFD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F09616-F6C8-46B4-980A-68701E06EF4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DB2CB0-7158-4581-998E-10822D17727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01D0F2-B068-4DF0-ADF2-E63687C702F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612DE5-6E6F-4A7E-B331-2C5406BA577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6267B2-8128-40B7-94B6-40B6F881CDD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49C5E6-8864-4B7C-A146-33FE84EA805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AC30B2-D813-4432-BA5B-4A133175B91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6387A7-DF75-4757-A728-871E12BE9D1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C31C1B-83D6-463C-A0A2-025242731EA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352DAE-409F-4E7B-A845-05E9B7B5535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F53249-832A-462C-BB4B-81A36198FBC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54D3F3-FA5D-4115-B5C6-6036E4A20BB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D4F808-0DA0-43F0-BE9F-1A0AB3D3C2C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746038-4571-4B27-B3BF-1703520F40D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CF24FD-5D05-4061-9EB8-8DBE9BA81BD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04CBC3-06DC-4E17-85B3-7AECAB11241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370B22-080A-4BC9-9ADD-F7C046367D2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0B7E46-F422-477F-A0D7-625D0254F39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AE14BF-DD69-4F58-AB33-85FECCCC6F8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0D8D66-E661-4191-A705-097690E5E53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0716BC-C82D-4AB8-99E0-9ABCEE770E1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2489E0-34C9-4D53-946B-081CA94EF79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0CA9F3-C089-433C-8CD2-C56C6C0D990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8FADCD-0E20-44C0-94EA-4251AC6A8C4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D8A6FE-365C-403B-939F-28B13176ACE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14E259-47B7-4FE9-A6BF-CA512F64C61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8E8690-BB56-402A-AFBD-7C8F79676B7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9566EE-9FC8-4E26-8582-4EB76046CE5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9B85AA-F22D-4FDE-BCD3-C6904692AA0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A5043E-358E-435C-8547-302B0392B62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FB6558-5A19-48DB-BBC6-4BF37AE5232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708C31-93D9-4413-9615-36A3C1DDCBD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CBA3D5-6EFC-42A8-94FF-64DFA1A8317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4F2AB5-AA8F-42AF-885A-65A6734FF9F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817378-C8A4-40EC-973E-842B8331338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26C296-3124-4B7D-A51D-0AE8C18133A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9E79F3-0055-4FAD-8105-19BDA002093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D474CB-E7B7-4E46-8E51-D967A93958B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68D9B9-3C66-42C1-8D3D-B5FC3003756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1CF30A-C7C1-427E-8953-A3D510C01C3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477219-F499-4CD9-81AB-02912DF3015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C0CAA5-2096-4354-BB2E-B65613F0D7C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5DFF6E-93C5-448D-AA6D-2CE0AAC313D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8FF2AD-640D-4AAB-9199-37A5A75696D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EDA634-E074-4A01-91FE-E58B168FD4B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B262FC-AC43-45A5-A739-3B063B6FCE8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127C64-3BDF-477B-9E99-B25621DC8DA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AF9B1E-C63C-474B-8DFD-20F093C0053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1274E4-74F1-400C-9844-F223048B73A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8AC558-571C-4971-86D8-DB2597A0196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042937-DFFD-4D6D-BFE0-14E4CF11D70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3D591E-0A26-4BF5-9EAA-0C6B7A7D15E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591ED5-250B-4567-8167-0D2084AA9F2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BFD83E-07E5-4C51-B39B-7A21F1B1636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6E974C-0B68-4EEF-912E-8BB0AB73182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4DCAC2-4B93-418B-B4FD-898152AF628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01DB0C-47C8-476E-AA96-5E207F34F5A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496A33-D34D-4ABB-B85D-AA86858339D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1CA983-3F3C-4042-9E7A-BB20919E10C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D03888-3871-4A00-AB6E-3F94ABAB0D9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8ED023-2923-42E6-ABE5-57B5279914F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F75E5A-0861-4F2E-880F-B599FBABC93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DCF921-B390-49A1-99E8-795F55AC739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6149B7-95CC-404F-870F-5D4BE0098C7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829602-D0B5-4E99-9E69-4AE61680609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F7D069-38AE-4C7D-8684-37F1692E190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9B0E1E-6A3E-48F3-961F-7DEE6C7E59E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B006A7-37A3-400A-B0A1-DA7FC3765EA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402200-C6BB-4149-8B6F-31EF7967FEB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4E17FC-A6F9-45D1-A6AC-0C550FCFBDC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6F7C17-2FB5-4F7A-A390-875C8F32C5C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C83ED8-271D-470A-8E69-336024FB9D4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B2579C-3966-4D01-B136-2351BD1CD55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D8D7FB-B931-4D60-874B-9F71CCCF0D0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0A91A6-0C34-4E02-84C1-EC3F62E5D30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23F74D-F492-47F6-81D4-310B7C47AAB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1447F7-A79E-485E-A37F-4ABE13B6770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B63A32-1EAB-48AE-A276-61B89F5D118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DF54DD-8BD7-407D-9A45-5E5C7E40994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902826-4B38-497D-B117-0EAB2997BDD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09C015-8EEF-4F3B-9390-CCD24242C36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D0E836-89C0-4270-9AEE-71C59EC4A65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47D8C5-0096-43C5-B45A-03D7C26E389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357055-B46B-4D36-A86D-89FF0E94987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9E1E6C-60C3-453A-A5CB-638A953E0B1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95E777-5A69-4045-93F8-778926C4970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9D4F9D-67F5-48FA-A5FB-15E2FE74BC5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FD535E-95C8-44BE-934F-4C632285AB1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A8F673-C382-4E82-813E-900AF8A554A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E4DCD3-0C57-410B-8CBE-9EA3626678B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DD8047-F793-458B-B872-60FDADA81A9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98B9D9-35D3-4C4B-92BC-D4F3A039947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1B8CB5-1D2A-4826-8D52-CBCAB0292AE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2793AD-18AE-4B5C-BBBE-62A0BDDFD4F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ADD87C-F860-41CF-8CA9-7FCD5153645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08797B-FA49-40A8-887B-0253E571BF3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19C077-B382-46F0-8EC8-E811AE0BB56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EDD847-AB97-4EB8-8FA2-2ADBCD6A3C5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AD547C-68A7-40B2-8469-2BB7C26A1E9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57DB0A-87AE-4CAD-AABD-12997C4818F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D8F07C-1493-4444-BA07-2C79DF2939F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C4F93A-0934-4B95-B792-D88061C41D3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5DF34F-3EA4-4CEC-8323-7D151642795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8D1D0C-6422-41DF-AD28-778CC2669CB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AFA4EE-E407-4E7C-B9E3-977477582CD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285BA7-73CD-4639-B925-FA0156A0944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E91F12-1A66-4AA6-8AEC-1DFCA9148E2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254D08-6014-4E1A-A75E-9398467F27E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87AB9F-36B0-4CC7-A9A6-8F13F37B7E0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91F276-A4DC-433D-878B-908EBF0429B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FE8ACD-ABE0-4BFB-965B-0383DDB266C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79B2B6-5DF7-47DB-A5FB-C9432AFF5F8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B0F67B-F149-4CDA-AB1E-CEE9BDB43DC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0110F6-2F70-43A3-9E69-51B3A80E4E5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22BF1F-BBED-4BAC-80FF-483FFE86EFA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77080F-46EF-4404-8EC9-967C86A9FEB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67157D-6598-4219-B69E-1814D917C1F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70274B-3C0C-4F57-A016-7315D262F66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FE8FE0-0D1C-4ACB-A474-4025CEC10E7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410EF9-E54E-4121-A3BE-95264AE1722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D34CAB-8412-4EC8-A6D7-961B4EF3BEE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7454A6-CBE3-4390-95CE-8766BDD1D1F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C72022-7117-4DC0-B111-99CEF180C07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69EDE8-0999-4DC1-A365-EC3A81D2974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1E329D-5D35-452A-A925-0534C1CCC12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BA1D13-A550-4D5B-B138-24F7411F23B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1BFF65-DD7C-45B4-A82E-9D0DDB1DD06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F72F80-AA11-4BE1-BB81-0A8AF1D0C42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090ACE-B225-4874-AF12-FC7F9167873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6D865B-A2CE-4B21-B74D-69CAB35F1A0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8433AB-4110-48FD-A524-7840EBAE01C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831F16-DC42-439E-96A0-D69423DC093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5D5168-69C5-4EB0-BC75-02C0E737856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B96BB1-813A-462F-9FBA-C27E68B2967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6FF7DF-08AB-46ED-8DFC-5D1EE4F3B33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767511-4D03-4D82-9A46-B78029D1B0B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8E6CBD-A6AF-44E6-895B-3F9A605D125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F5C13A-5453-49F5-A012-E487B602E88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D71310-138F-479E-81AA-9EF43F22244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3F745E-1EC9-49F6-BAB6-1E6E1A334FC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AB7F8C-631C-4541-9C84-77FE78136A8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9C2AF4-43D4-4490-98B0-96DE0C109CD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FC45F9-C601-4D36-8DF1-F2508ECD370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254C2F-A4CB-457B-9C31-F8A15A6E672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DCC51E-A993-4E49-9CFF-7BF5CDF10D4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9A65E6-061D-48C5-A289-64D57678C25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F199A3-6044-44C1-BFB0-72E950BABFD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E64237-6D15-4661-90D0-25CEB65C1D8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6C1C74-C712-4391-B319-01213B79CAF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7FA13E-E3FF-4DF7-B29C-B57A249CFC3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CFEE77-9E41-4A93-824C-AAA9C9C1069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93C031-1FC7-470F-80E8-FC40263CEBF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DAFB89-25E0-47EB-B543-A1162BA0F3C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D82641-CF92-4AB3-A2D6-5391162D2D2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6059F5-186F-4B60-9A1E-7F57415DC9F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8BFA18-5F0C-4076-B959-3F1DC0F6E65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FB42D9-4BA2-4087-9839-D13F00DB1FF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04ABC9-187F-4382-A6B4-20363713B73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CAFE4F-9C8F-4F76-AB33-3D6542F251F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897637-E7DC-412C-A10B-7B68F1787CC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8634FB-FED7-4943-B7CC-D8B25F5DDCF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0E5479-31F8-4B7F-89A2-345F80006F3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1BD605-614B-4D81-9FAF-3AF7ECA14C3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4F16F8-E465-491F-9644-2FEE981EF9D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E0F6D4-EE9F-4A76-90A9-776F3840CD0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B087F8-CFC1-4E82-BE8B-786A37A7161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365DAD-4AD8-4186-8590-D7A44FA95F0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AC0DDA-F091-412C-AC38-A798B231AF0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9AE890-12AB-45D0-99CF-A22CBBC90E8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F44DAB-BD54-40FC-AE60-33348658CC4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BFD630-5BA4-4763-83E3-C5C9A0CAF4B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957555-07E9-4EE2-9F90-9A8457018F0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19A0D88-9109-4DAE-8254-05ECC9B22C3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3311BE-EC8E-4E64-84D5-C2EB72F7209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8EAD80-E6DD-4EC7-BADA-157A5844026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A2EFD7-71A8-439C-8175-83C69FBB8CC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36EA2A-4E6C-413B-9483-A82D496065B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EF0AAC-EA10-497A-8DF9-B92B9B01DFE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E29DD2-BDA5-4E73-8445-A802E48A830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254640-6321-4D87-8C79-E230DA5A31E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D3B5B6-86BA-4AD0-AF4B-58F0B0D0C6F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29467C-286A-4A6D-A9D9-CC75661B05E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6FDB22-4CD6-49EF-8F96-3EB49321C26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DBC04F-3664-40C5-9731-C14E8941087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B0ACA2-E805-4278-B776-FB73813A51E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2012A0-2006-4CD4-AB69-2BAE5BA6AB6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F6B0C5-C75D-484A-AEA3-A127CCF7ED8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6BACAC-980B-47D6-A880-825ECA16A28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7D55D5-DA26-4B4F-AE0D-D65B97D01B5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BBE901-CD92-4DC6-AEF3-BB5984451E1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57835F-BDBC-44B4-92BF-500DFF0E042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975214-0910-4BD9-8202-17782A68E49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5873DA-AC82-40BA-9F06-9C4EC8057F5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B0EA81-6B7F-41EA-A767-D4F65594BD1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B099E6-34F3-44F8-BA43-52AD4189A6B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ABD888-4137-4279-85C2-F78298E5A33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2B757D-F7D6-4D96-BFD8-FF536F72F08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B45ABF-12D5-424E-8448-38031F9D8F1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937AFE-5BA3-4CDA-A146-61842282BFA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A9CBE3-ED70-4D9A-8378-2B76306B510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45531A-4981-4AD8-B752-253B3B2B65D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66098C-96DD-420F-BCD0-907641BD2D8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C5A1A5-6130-401A-B5B3-1C6E633C8A9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3C3630-289E-4F40-B52D-023AC53662C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F72E6E-5EC9-4A77-AF2D-86F31952D17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F000B4-9109-4ED5-9C36-EFE7E7231C4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EDE57B-43E5-46B5-84AF-3DA1DF01483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8297B9-8A02-4D2A-BE06-E1F365936D4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C10247-A640-466C-B2E9-D49B5A3176C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98B293-867E-4684-BB31-61CCD6CCDB2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A7D4B9-57DE-4B63-9616-05892CCF6F4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369A40-954F-4BB4-9D02-07B8A43E1F5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4A7938-6477-447E-8C60-C024E0F4471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52D6B2-2D32-4920-8A9D-7EE926C3F1D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80CF45-392D-4A31-8CDE-D390E29D47B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35A3BB-E361-4407-96AA-F6507A1DB1D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371478-80F8-426F-976A-C15337B83B9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0C23C3-D0E0-4271-8B47-BBF94B60D00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D1D539-FE5C-4168-998B-6DAF4CA797A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C98CC4-3D05-4EA4-A566-E599167081A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8E9BE4-91AA-4ECE-946D-F16334BC6C8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60FDFD-7788-4CE8-A702-A1EE56E1A09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AAC1DE-A8B0-4F96-BE9D-5EB0AE084DF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E447BF-8854-470A-8922-5D42A095729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586E31-FF79-4E12-8A65-83A8DA66CAD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D83BD1-16AC-45AA-8329-66110B5A2F0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057994-6EB5-4B22-BB6C-342E317DA3D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2E578A-8F06-4741-B173-E22DDA7FD22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E0BF08-C99C-4646-BBBE-304A9B3FB95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9CF483-66D3-4409-86EE-DB1C46B75D5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AC9643-8D3B-4988-8AD0-1217C7CFF4E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E99C30-D1F6-466E-AF39-B167C89FBFE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8657A3-9E16-4930-905B-2E387E1DE96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A0B3C5-AC96-4F30-BB8F-0453130644E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45BCBE-14A6-4EEC-8AD2-6E5C4B78BB5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CE4C19-F844-4311-8C83-6E0D5145054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5F0E03-071D-46C0-ADC2-93241BA2D45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A4749B-7A9D-4A3A-A122-82A1C6B83DE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BF6315-3BD9-4A6A-957B-01EFFCC8E52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F052D8-0F0F-46C0-9B95-CB7080F687A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A61887-3D3B-4714-8830-A355A8007D0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0E7BB9-9005-440B-AB30-657D8F370AB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14C814-4AFB-4D4A-9BDD-833CA322EB7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C6877D-8A48-49A4-9F16-6323EBF529D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466E0D-C354-4F06-815F-647D69FE720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532664-78A2-42CC-ACF7-49DEA2A0276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3281DA-87CD-4658-989A-B5A3688C54B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306897-264E-48D2-BB82-9E87B06C0DF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91347A-6BE6-48F6-8DCE-BCF7A345475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A510A4-67FF-4FE2-855A-1211F736F6B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E99EB5-C4BA-4E29-8D12-2240B517246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B8E0A9-1062-45AE-B5C9-3987E7EBCAE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7A22C9-2D1A-4AF0-B725-ED8C2EA1CB5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34F1DB-B05F-4308-B140-998F41C7220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BE2478-ECCC-4404-ABCE-FE93ECD523A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0AB10B-BED9-4385-9DB1-DA4EF65B9C9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18998B-4FA8-4666-A393-A5928D6FD7D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4BB8C5-F291-4F6A-B9BE-9D834EF4FE1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79ACB0-E3E9-473B-96F2-31723A43912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EC3561-DC4E-4B9A-A603-2CEABCBDF9E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5DA856-797A-4693-9107-CC8444C9F63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560C21-8659-4C89-BE53-2D0D5CC0F97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FEF8F8-73CB-4BAD-B040-D6DDE952182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AE0006-F3FB-494A-B8F5-4B95857A59D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53EDBA-CF26-4138-BB9F-C068746DE38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DF4C76-7AAA-4416-8486-AAD65B642FC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7926EC-F896-42B6-A35C-53C16143184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7832DA-5B52-4D29-8535-1344CA22D7F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ACBCF5-59D2-41E7-B9D8-86CEFC98370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D41605-1751-44C3-B9AF-99EC53369FD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CF664E-C661-4660-9608-789984DC928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17164B-1545-462E-AB44-FCE6C7F4E85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773859-8FD6-4A95-A9AC-3BB412FD903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55AB27-DD31-447C-90CA-C3F927FAD36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476225-1BA0-42B1-B518-798BDCBC319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CA1BD5-EFB4-4062-974A-B50E580DD8D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30E691-508B-462B-927E-190FD9787A2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A865F2-D817-4A09-A6EB-6339EBE6671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F63D5C-3C4A-4994-81C0-8CB89CC5BA9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221238-1396-419D-8F2D-E1A5CBD2EFA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641CCF-EF7F-4B2F-9162-02301ABAD5E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5636DA-64E7-41D2-B1C0-BE5EF62C679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B5C6A0-3660-4D91-86B1-33D28406505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B6B9BF-DE95-4495-A0CA-EE42C820539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9420F7-E230-4D69-B792-561D1BB3886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47D4AB-1E0F-41E7-AC51-63B7B227D2F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32BA37-7E5C-450C-8381-EC9E97DD05D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E1E628-4248-41E8-A3B2-49A6531FA52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1A0936-F4DB-421D-8889-956D6082384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C1EC7F-9BCC-4AA0-9906-78870CA0928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3CE856-8A97-475E-AE33-34B35B3C0CC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AEFB1D-A632-492C-91EB-07F9031A243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5AC425-2473-4E42-8D87-F57A1A7E517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40CB1E-CA00-4F54-B653-9701B74DED1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DDCA47-165D-4ABD-8C0D-EFB3A088DAD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1FB389-599C-47DD-8950-A62E14A6122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1A8637-B8ED-43AB-9220-215824C3FDA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40B073-2C30-4058-9124-0CA91604E14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5C6867-39AF-4892-89BB-9926CB26CA6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F0F5AC-5803-480A-8D09-BBA338E9350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736552-B10C-4595-96D8-EC9C3F343BE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823270-F1FF-4085-962F-1B5D35413DF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3AE96A-4718-498D-8799-981E7FFB1D2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6F8304-46BB-4821-966B-20D491FED2F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0F2B70-3505-46B9-93A5-CBCF50D3729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EE00BF-0AC8-4BB5-A105-FA84A98C4DC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523B2D-F344-41C1-A44A-653BDCC0B3D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8DD40F-0729-4FCD-B9F3-3EEE91252BF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94FBD7-79B0-4F51-8487-F1D3D48D28F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D9DDFE-65F6-4482-ACEF-9C57028713C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F822DE-531D-40F2-BB70-9A0DFBBD0C3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367408-64A5-4629-8088-36A497C8888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FC40CF-989A-499F-82C2-1F7701AEDFE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7380D4-9307-4FAA-B69E-C4C43F8F498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C6EB8B-64F6-4D01-9728-61B5F4C42BD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999E4F-4B5A-4DCB-8A56-233453125A8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C3B22F-0B17-4A9F-B866-88BD0A5AA15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09C798-9734-40BC-A564-EACD7CD7823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B3801C-0A07-4BDA-82A8-69A477DC857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35D227-5E66-43D4-BACD-2A9266FE002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4F9A97-3861-4C24-AEFD-051E6EC00B0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E19B89-C9FD-466F-B013-6A7447634E9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D5C955-A6CD-4284-919F-38934B67FAD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DAF12F-D46A-431C-BEBF-9BEBE27211D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7EBCA5-B763-4CDB-80AF-C6CF0AC9A93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8D364D-0415-49BB-9484-EED12A2E206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8036DA-8EFF-46CF-84C6-D50097A5D01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23DD53-3953-4269-95CF-E65E076B6B9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BD0B12-6DF2-4A31-A519-01A8B5D75B9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D37820-F6DA-435E-9302-90F05A6049C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83C61D-216D-4B89-8E6C-0B06E1C6B61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75ADE7-5732-4B9D-A1E5-D26F5C4E1D1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E61DA0-920C-49F0-A822-72CBFCC5ECE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24CA55-6327-4437-A0F8-952B1D973E5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8E24A1-8752-42E5-8D4B-DAAB9F1FDEF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7539CF-21AC-43B7-9B26-4C9F12283B7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EE56F8-2EF0-4BD7-B76C-09703A3DCC7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D714F6-CD8E-4CF6-8709-5B99E4F8C5B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21CA79-31BD-4FC4-A245-B5BA002586D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1D7D61-BB39-4507-A037-C193248AA7A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09F972-9178-41CA-B697-530A1D1E899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7D293D-6F48-424D-982E-BFC56986A2B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E5F867-CE72-4971-8F5C-8EA7D5F4330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A912E2-65D2-4E7B-86ED-28B0709910E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B91BA6-0482-48CB-A057-65AB2491E01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D220DF-FD21-417A-A55B-1A9F12A0734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926064-5026-4C5B-9B00-25B2982C240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D35A43-952A-43B1-ACF9-CF850F277A1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E412C5-F479-47DF-8F34-844CF71677F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D48BE7-4F1E-424C-816E-E900767E114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D91400-3CA8-428B-9CA5-3670E6EC3F0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A41EB5-9E0D-4F3C-81E0-B0C71963FC1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FC54DA-7067-4A62-B36B-7623EE6A45D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DB9059-D72D-4C26-B168-ED55EAE05FE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938398-AAD8-4A1E-87D9-73A0ADB4EDA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FE1455-E61D-4F7E-9FC1-79CD627EE6D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F51599-5429-4D26-9A6D-17CA7EA8886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C18989-2DD5-4490-9B20-54C940737AF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3724F3-9906-470A-8176-A02BA0FD614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03EDBD-BBA1-460C-8EB8-934FC715D7A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879826-63EE-4622-9E6F-A0444628468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9720E7-23A9-46BB-B626-D9A6E129460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32E2E4-3017-4AD2-A25F-AA69BFA623C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E77D5C-A017-4CF0-B0CD-29519D4C976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6103CE-640A-4793-90F7-52E39D76161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14F480-5309-4D71-9587-85930862771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CFCC39-630E-4FF7-A6AB-5FFE2FFC6D7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00BD0E-7B8A-45E0-A6C2-D8DF3B153CD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D689A7-AFEB-4E5A-95EA-49EB63EE3F6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9F576F-EED1-4049-8F33-58D24CF9282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ED60E6-DE00-406A-834B-37489E76461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0B10DD-80FB-4A43-BC09-28825214E5F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7A2C1D-7862-4E4B-9604-DC82E6ED079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1C0CE6-FFFC-4335-9D01-99A62782176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AC40D0-13BF-4C56-B92F-9E94F509347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AF66F9-3BA1-433C-9AEF-0DAAC6BD118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40AE42-CDE2-4862-83DE-31FB578B17E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EED613-71C2-4549-B1E9-3E1D1231A9F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4020BD-AC9A-4CA7-AC28-E32AB6BA1C8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659D1C-FD69-4921-8D7C-87AEEC2329D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B74FDB-05E2-4BA2-8152-B57B41AB1CE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4652B6-53FD-4770-AC6D-B7E28077B20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018356-4937-4CAA-A901-D373A313434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92B212-447D-4521-9E7C-ABC657FC916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4C4EDE-994E-40C8-99B0-11B58636DB1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82F498-9895-451A-A5F1-FD53CE8B5E1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C467C4-B5E9-4426-8684-4525A318058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35FFF4-DF7E-49D4-A43E-7205B56570B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F2BD49-EC97-4A1D-A9F7-C474FA0DAC1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886DB3-1FC7-4DB2-9846-C0EDF47F36D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823205-CD0F-4872-8C5C-261154D6F1F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95B7ED-A69A-46AC-A8DB-10F0DFDBABF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CF7569-D3F3-45BB-84D2-F931F3824AD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4975FA-E8DD-45C2-A758-BF9CB17DF13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C69503-927D-4641-B3BB-DAFCD377835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4EF23A-D56B-4EDF-B6AE-D6714B93A51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397F97-3991-4F6E-8849-49D478C5D63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907FCF-7FBB-4710-A605-79B771F5CD2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4BDF38-C10B-4219-8F57-0C9ABD4A5FB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3424FE-9216-478F-AEE5-E793ADC09FB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21253C-2E24-421A-8118-E040059DAB9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513985-4EDA-4DBD-B780-6FA89004425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5927C3-E4BD-4F94-AD98-B7E2C574A75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660EB3-2A37-4FE7-B1C2-E2DC83A10FB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E15CCB-9E71-42C2-8BA1-969F5E8ED8C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6B74F0-D317-40C5-AD53-308B157B337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073E37-C2D4-4095-BE10-6A742691E41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BBACC3-EE62-4BAF-AE36-9A99B8855F0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BEA0D6-F2DB-47DB-834D-03FE79A203C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01E73F-98DE-4471-BEAA-CA0F3F758D6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33F023-BA0D-4D9C-9162-065D778A5AE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151E51-2164-4A36-AEFF-7AFCA6F849F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5666F8-54D4-4134-8526-059B18A6206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4EEC64-FC3F-42FE-9EDA-3784B326040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BCCC1B-4D4A-4534-B02C-F190021BF30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03CFFE-716A-48F9-9EAA-536299E1A67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792BC0-0862-4500-8069-D04BCD79FE6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F0F027-50AD-4ADC-858A-1C7BDA42B57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BF027D-0EDE-499B-9353-971AB2BFA03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140F8B-91A7-4491-97C6-3307479DAF7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7AFAA1-3E85-4971-AC1F-BD37F573552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1933C5-85F8-43A0-BB03-8F00EB80190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A57E09-5EB1-4440-9CF6-A29A86F6ACB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A3B7AE-9294-4805-A15E-C3462E49A30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09972C-E874-48F7-86F8-EBBE884C8D1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BA91DC-DFDF-4DB5-BABC-65C9B5070EE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85655E-0FA4-465C-BBAB-45FCAB28C52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DB7AA8-8DBC-42E3-87EB-748EA0FB8AA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FB41BE-A5C3-40C3-A419-E2EFD0AF76E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0FE3A2-1B30-4696-A7FE-53E969308AD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D38420-28F1-4D24-8A69-CA41EFA1F8A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82E356-C952-4E64-86B1-2E971177741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EBBB09-0CFA-426C-9713-A9F76F5265D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4D733E-31A1-4C92-92B5-FA68F31FA22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6142B0-965B-4A01-AF2E-34304FD3C5A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2AF196-F352-42F4-8D62-9A0B9BDFA16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AB19F8-880C-4550-9C42-71FC7DF3190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2D4351-AC33-47DE-A723-F574AFCF200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26C7A4-51A7-4D73-B28A-FF38AAEDF5F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069E37-6118-4A27-9D5A-71B6588C7E6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676C81-71D3-425F-8E0E-98004273AA7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31A1B5-3793-4690-95B7-B236B20D841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53945A-F2E2-4162-9B38-01335C5C09D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9D499C-2332-478C-A003-E1710DF76AF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0261D3-F78C-4703-94C5-00AD4408E39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02ED9D-A300-4437-B33F-73DFBFAA7A7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2E05C2-09EB-45BA-89A1-ED5DEB3BDAE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7BD159-6E53-4173-9282-F9B2C8F6922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EDF319-7621-42A1-AF0B-BB594E89AB6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25D82C-321E-4267-A016-1FD6D19942F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F8A62A-57C8-4F58-B5EC-080F05A874E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22338C-BC07-4C18-92EF-3ED33A79B79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232775-DD0F-4275-B9B1-0070383C78C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D46ECD-DD9B-4567-A71F-C770CFE014B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5786C9-DEB0-45B6-B0BF-A3B6AD438BB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89C367-CC3C-47C8-8CC1-B32F156D45B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B0FF81-E9F3-4D63-AE9D-47A0A7876DF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5977F7-83F5-4A12-9BCB-038099BA38D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7F3CFE-ACB0-4C37-B6A8-00AF6D75431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F6E145-0383-41B8-96AF-B2B20220CA7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37B558-C96F-411D-901C-8476E937A1D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88096A-F2C4-42E7-B1C4-BA139663283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25443C-8936-44E0-8252-0CB0EF62E51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F2EF47-FCEC-4E68-8F40-BECD0AA48E3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824754-6B19-4155-B5A3-8B44FFFB9CC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4D7D7F-6012-4F8B-93A4-653D831A99A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FEDF78-6DB2-4E77-A628-1B94E41E78D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02136C-3CCF-468E-B433-7C258F4FA80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799747-A375-41CB-88FF-CB3DCB0B793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4F7691-6205-42A7-987A-0867C598AD9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27A79C-5AA5-4338-93C6-4B888AE4EF2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0D4493-CF02-49F6-9AE6-CB5004436D8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1E34D4-918F-4153-8A99-D24FF05004D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6F58CA-B01D-4825-8538-536700B14A9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F02628-9E3D-4D46-AE05-5D945694343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6F3B7D-7C69-49FB-8799-A2644242BDB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FF2FBF-6E18-4F19-8386-8B058D6C1E2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5F9418-5C4D-4EA1-AC53-9FF4274434B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305512-4ABA-4BB3-BD37-E7C625498E6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5D8083-4B6A-4D9A-AB06-E88240C1CC1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0F2EAE-7E75-42DD-89D2-D4D07EB1B74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7F2F89-D55F-47F0-91A3-DF059418A76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0C9EDB-5101-4224-A304-2422606D78D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09C7D9-50FA-4668-B2C0-107465246E5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2479A6-A03E-4A92-B07C-23B8968EE5C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F01017-9744-47DF-912D-1BD0CA61B1C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BEB27F-1F56-430F-9363-B2263E56703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F67166-EB2B-44F9-A2E5-5BA539DE891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6135EA-D3BA-437D-A6CF-C3761E92DC3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4A1C87-E699-4363-8DA1-153A3E6D272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7C4128-DA03-4534-9344-37887B7275B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844C34-894F-40AF-9ECC-D78E9E460A5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85E598-AAD2-4F01-B4DA-8F5E7F6CB11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CCBA57-D0AB-4852-B494-2B228CF59F8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45C194-47AD-4C24-A7FA-7F53D7114A7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7226F7-955C-4C8F-85BA-987D9AC57E4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04F433-0191-43CE-AC53-3AC321F03EA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8D6DD9-B586-41FC-B622-2DAA46479A3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1C4DAE-E71B-45DC-B982-A321D25883A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08B202-1E8E-4448-A754-EED3FA4ADE8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0B1F4A-2277-4DEB-A552-4650E76DB17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684F08-1569-45B1-B2D3-6294227C6D3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A7A38B-A3D6-4509-9E01-F7E757BDDC6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26701C-0CDE-4884-A9F7-0308990C052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EBFB2C-5340-41C8-BF3E-D2B3C3D667A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DBD4EF-75AB-4C58-AF0D-C422CA8F457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7FFEBA-03CE-49DC-9484-1C700EAFE2C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5510AF-238D-4E7C-BC35-7AE4CA5B7BE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8F561E-1FA6-4E4D-817C-FB61940C6E0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C2B270-0A02-4DC4-95EA-29E336CB612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B4E45B-B443-497A-B645-BCDC64E0660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6FFB89-22B2-4991-B9BD-783D2026454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B990DD-D764-4026-98B8-69D3F6A5D83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739EF9-837B-4F3B-8D78-27AA8C94098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27C332-4339-4AD0-AE24-8EDF62312B6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8A6D69-40FC-46E8-A9D4-3EFC56D327D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BF42BB-18C3-486A-990D-58801718E9E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237379-C419-44B2-B08B-93F05C518EB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B61FCE-ACBA-4AA4-950B-71C1A202AE7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CE18E2-5B36-43D4-8FE0-EE1FE1E57B5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0DBF2C-E84F-47D6-99B5-C5182D13FB2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9F8ABF-7339-432D-8547-F14ED82BCEC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832C8D-147D-4C76-BE33-D217A98AF11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F39AAE-DB3F-429A-8CE4-D9ED1C592D4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2EA980-A26D-4810-972B-C06332E143A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6DCBF3-63E1-4B75-8185-42386F30615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470D60-8D31-4E35-8DF9-33035F95E4D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6FCC7F-0B13-4049-836E-0E086C81396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D81F7B-7557-40A2-94AC-D268150DFF6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23A44A-B931-4F32-BC58-6E3D4373FF4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9066E1-D68E-44D6-B499-24BDA2BEF92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3B7CD5-9314-4286-A46F-9F37D4A8AFF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CF80F0-2AF9-4ECD-9305-FE974CA14AC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DEB887-321C-4AD0-873C-315C3389AF8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49C13D-7D6E-4FE8-BDF8-0E912CAFBA6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D40C32-F8F3-4E2F-AEE0-63DD59AA166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2C92FB-685D-466A-91E9-6F50CB1F03C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87DE69-871E-4BA4-A579-BE74D5892E9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F3BDB9-BA8C-4443-A57D-002A6A31EF2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43AF95-3F9A-453A-8422-2F519C74CDB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BDA758-EA69-4C9D-848A-16335CA4B07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76C366-7B75-4C44-97C1-20E04ADCF5D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D022BF-70CB-4006-8817-3F6BC211A56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7C0BA3-1C99-4932-B624-125533BDFA2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D90158-3BC2-4A78-B4D8-91625CD4EF6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8B3D1D-EE03-4B51-93C5-35D33835D1B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1CE028-C96C-4494-B5A4-D1C525AA33D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674230-57F9-4B31-9722-072CD5A91BE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5AB074-2A43-475D-B2C9-0C2A5239B8A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18604A-3DBB-433C-B925-D98C626A788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8DA331-E7F9-489A-BBC3-8E642904334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29544E-FD2F-40FD-B0E1-A7BAA63A8D1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88807C-BBE2-4CB4-ABDF-6AFF19D03A4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1C5F64-50BE-474F-BD24-41470C5ACDD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05CCE7-3D20-4EFF-8848-14FA3627FBD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EC9C7F-B64E-46F7-8CF3-96FA80CA627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814ACE-8A0B-4654-8ABA-3CC6BDBD986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CFFD09-E618-4D8D-A79C-A9C6A424195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F0A148-2177-4B79-B469-8564626BFE0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EA7176-789A-4489-8B7A-06ECB2B2268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B679F4-B610-40CE-87D1-B6102C9ED5F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8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4AE77F-8F05-415F-8A52-9911AE08C24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8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58EB35-1ECA-4028-B2A7-40F447D26EA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8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F331CA-3C86-4BEB-A354-24C1FDBEB57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8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990994-FDAE-4A50-9025-D3AFB06C77E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8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1B0BBD-56AE-4209-86F6-DD70972302B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8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DDAB7C-F862-477C-89BD-7E2C7E7D4A6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8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2BF971-0ED6-45D5-9244-AC0746D9669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8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5EECE8-CAE0-4F3C-94E4-A2D8C382E97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8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0D6C18-FD67-44E6-806B-52EC0A19585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8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8B3BCB-B796-4E06-910A-5BC972F11B4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8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CE29B9-F9BE-4131-AE40-5D20CCC77E8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8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EF9259-F91D-4106-9F6D-0FA464F4FF3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8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8FC507-51E3-4014-B67E-DC16A94352E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8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5B1F15-FD3F-4F4A-80BB-16BDDD5AA20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8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2184FE-291A-4A1B-9F75-CA26D940FBA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8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5EBDC0-5B3E-4C70-BB0D-4AF0BAE8AF3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8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8B2801-6C7A-4F8F-A93E-4AFFA6DDE0B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8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B6417B-D04E-4DB5-8E66-B4382ECE44C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8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E74ECD-7B42-4696-9A17-0C594870470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8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CF6C31-CFC8-4D01-B01A-902BBCDDAEF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8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4A08A2-D1E5-4FB5-A7E2-248E7857038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8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F34CCD-C156-4230-AB9C-C0275FF4147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8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6B9A6A-6CE6-41C1-BDA3-BC455D1CC2F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8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C16DB8-E959-44BA-9D71-2B6F8B2ADE7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FA3374-2F8F-4E0B-B2E5-318C9DD5621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1BCB25-F35C-45C8-99AE-7634E2750FB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27006E-83BF-4D7B-AC55-D90D875C91A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CA5B93-8824-4088-832B-9EC7659027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5AD532-B11C-4FD1-842B-18477B94C50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B52718-5908-4B7C-8097-5D73FE61729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C12336-EE35-4C1C-848D-D742582635B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3AF5BB-2917-40A7-A157-A3A2F0B4F38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695A68-2D8A-4973-A8F7-9E75D0BBC2D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DA3F1F-8F32-4D80-A702-7A3ECB0E8F9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085D37-A8D0-4BC2-B418-A9F7AF9895A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0C32DD-3A0E-4228-A513-4775C22D350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76496A-4F7A-41BA-A90A-ECED6160969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42A1E0-4EAD-4DA0-90F5-0869BAFA5BF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B71AF3-9F03-49D5-8D26-2A06D2EEF15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14BAFB-D74F-4FE3-8C50-50C39B03ED9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66650D-A16B-42B4-895F-A9AB33B5531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819816-B5D0-4A0D-B847-84D110A5D26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4FFBCF-3424-44C5-A989-1968003F73A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1AB62A-D7FD-4EC1-BBBE-61203A8AABB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AA5E59-A46B-43F6-958C-2DBA05C19F2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68433E-6346-412B-9FAF-CE2E2E293BD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E63733-3F63-4957-9509-6EF1B24FE32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8F28D8-2C39-4AF4-BC54-431E8228EAE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90D6DE-8713-4682-8EEF-DFA77A46072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E5EAD3-6D18-4D3B-A35D-6DD4275196C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AEAFDB-D401-4532-9D11-7D759F140D0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110270-E84C-4F68-961B-8AE29EFAD59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4586AA-E323-4AAD-B71A-108A35D05B0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9A775B-FB8B-4EF4-9357-6C53A9E9CFD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A03FDA-BBB9-4125-B408-DA965DB4B4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DE4CA5-376A-42B7-9E34-03FA06311ED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BE5FFC-C5E4-4F0F-87F5-AB4FAC77F3E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EA52C0-4EA3-485D-B646-205FB0BFF4E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4CD513-7A8E-45C1-8BC6-544890E7632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E19A50-E691-4E93-BEB0-06709BF88D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4FD3E7-2BF2-471E-B1B4-907F5BD9D86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079ABA-40D7-4696-AD0B-E3E6EF51391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87282F-D4BD-4F6C-A534-C7B2870224E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C572A4-F305-40ED-A127-48FC21F21E7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45727B-E9BF-41EC-B556-67E124E1185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D20C49-8AC4-4819-B208-0C6759C92BF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69B593-FAAF-40D3-8D78-98817A57BB6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61386B-5965-4E43-8C83-F5EDCF1BC49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E84C0C-7C7C-4679-966F-DB8CA713763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826AD8-CB8D-4E14-AE77-7B44CEDDF33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78CA09-155D-4904-BA0E-54E3547139D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1FC5C7-5137-491E-AEBC-8222941C497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F36CBF-B777-4CAF-843C-9FEC3A4D401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E17351-4EBE-4BCA-A44D-BE3412D895E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D87715-D02D-4458-9100-53BF747B1B7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99358B-3C30-4FB3-8B22-0A7365E5ED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39A42F-CDCB-4127-98B0-330FAFF0AD4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598ACF-C618-4988-B761-15015447B9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A8BCC0-FC89-4085-A621-08510A5B8F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731FF5-E2D7-4E68-99DC-658EB73A0D3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50D941-E599-4D55-9391-7D05657BFF8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835407-E3A9-4260-83BB-D728008557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BB3671-8EFA-4351-9214-499AFEA43DD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2D8E6F-2265-464E-9F31-7D5F924A748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9A1C77-409F-4674-8AA7-C8A3E164A8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9AD4B3-75C8-456A-A446-E64626E74CD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6C8076-69D3-468F-9D75-0D3BE9A009C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493E3A-6B77-48DC-8EE6-4DC96672D36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B82EEB-4B98-4AE9-B077-FC8AD8A9E14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EC8F1E-F83E-4966-BA85-8C3A015069D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3C6EA6-9354-46F2-8085-B6FFB6114A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3A1E39-8E0F-4721-BB88-0E6B695E8AA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997BE4-242A-4911-BAB0-9A6F0DCA24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845269-8E8A-4DB3-B975-2DD4935547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5BBA39-9711-4C9D-A1E1-E4C6DC26EE8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D2B21A-9D00-4A41-A156-068D1B6C852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CDB78B-6231-4215-A1B7-F0ADFB580E9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372D28-F40F-4DF4-9F44-A05EE769972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0B5123-2B7C-4235-95E0-7CE28C226B8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4BEC4C-C081-4C8E-AC54-B24EE6F88DE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08E896-2BF8-461A-A2C9-1516FE2344D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CF422F-1EB4-4F0A-86BD-5BF3C163095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BAFC30-3092-4598-8D06-8CA5F77F875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81CE84-9848-4DBA-90FD-E33674FD45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2E8AFC-65F9-4DA0-9D88-E2C2930EC2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8ACF57-F561-4FF7-8637-2E89665A09F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F682BF-FA99-474E-88C3-0D2E53B007C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69AC72-B948-44B8-B638-D303C24DB94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B769BB-4228-41ED-9FF2-DBF936DA19E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5DA221-5890-4309-A7B9-CA06AC63280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3C0713-C2F7-4F5E-B4FE-8E872D3AFEB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9075BC-62DB-4A76-9D7E-1E2EC3439C7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922D6F-C7E1-4D3A-BDBA-8119EE83159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5BD381-DA44-4A5B-8614-030F38690C0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BAF757-4800-4E59-ABA5-1C3F063ECF9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C84C98-AF00-4A67-A4F3-18B83A6E3C3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B44878-6EA6-46BF-90F2-226E021FC7C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219394-860C-41A6-9A71-43A739C6D7A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A65A94-265C-42B7-B270-4830BDE4A66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FD3D1E-EEC7-4E4B-9D52-B2AF8C730D6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3585B7-340F-499D-83B5-6379B8B2E2E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705A61-2EDB-46A1-A9FC-1416C7E1B1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E52839-B5F9-42E6-AA34-1ACB7C0DCFD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DF164C-D70D-437F-BB8E-4D5443E118D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EF88DE-12AA-4F53-9945-D02274E81F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F03D87-314F-43BB-B261-79928FB8ECB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83E44E-7B78-4B64-8640-114BA420934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258D1F-085A-4FBF-B74F-890853487CA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623083-C485-4C07-BEEF-1511E622B1A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9F2D97-A0BA-4872-B33A-D5D08219286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8FE3C8-26D6-469F-8B6D-0D52B4DAF2E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B17927-76C9-406C-BB78-BFFB1786E34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0DE08E-08A1-4F50-94CE-92BE6D340F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0D3308-53AD-451F-BBD9-B268D02668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EBACF0-0820-4E61-BD3D-D4618C4496E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94CAF8-AB32-4347-AC3A-D0F73F64A11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026742-E1BF-4ECB-98C1-1062DB67B7D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47EFBD-03F9-4BF0-9B28-1D461453724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9D2452-67FE-472F-B970-688539656C8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10B31A-8334-46EC-A34F-9833CA6190B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9F6916-9843-4B03-9518-614A6CEC217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9959C0-B854-409F-9E50-0737F91D04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A77893-1C08-4EFD-9EB2-62B74EF8392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609D7B-C777-4415-903A-1CEC44932DA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9AC3C3-EA4F-458C-930B-41F6E74C409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C97404-D014-49C9-AAA4-3A52C17211A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AE276E-569E-4B24-83F9-1686AEFFD9B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288720-2EEC-407E-B48B-AE61DCF5F80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54B36B-8652-4012-9616-88A0D3552BD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BEFD84-4D49-4A2F-8AFD-3A5AFB233FD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9EDFCC-70F8-458D-8789-DAA634B6B57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96FD3A-5EE3-4F8C-925D-1FA98715828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7B05D7-7048-4C1C-8454-E87212F7B97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274933-FBD3-468D-B844-D6378B164AA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35A2A9-00E0-429F-AE34-FACED893002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27AE10-93CA-4993-B0A7-6CD06861C6E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C8407B-8102-410C-B6FA-F2179934746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669CC7-448F-4655-A3E0-363A7A1A978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589912-E7EF-457C-95CC-792EA690BE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BF2085-F8C2-4AE9-8FB6-8A9FAF2D193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08575A-F3A6-4EED-A9C5-7C1FE5C29DE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5762D8-BBA4-48DF-9D81-D85A2AA919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966F08-9704-40D6-B8F6-3781E1CFE87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A470C3-67E4-41CD-9CCE-E7B6C65E975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71D281-23EB-4D53-B082-E4ECEC0DFAA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FF11F4-C432-471D-975F-C9909E2C056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31FFD6-E84B-4C4D-AC9A-57CB3217BD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2463ED-53CB-40B9-93EA-10DE03ADF93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246628-D20D-4AFB-9B9A-A6C6C5E05EA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866308-0762-4F60-B46F-21E861F5F2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58865A-C724-4956-BE4B-DA4B54A0A40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FDB494-B0CA-4548-97EA-2B8C9ADF2C0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8C4873-CF0F-4C08-8E00-C91A1F6948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636C64-31FB-4A2A-8761-983905F5DAE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DFA7EE-9670-43A3-8303-91ACE65F3DD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137FEA-5004-4DE0-9520-171A77CFAE8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7B8AF4-FE74-4C6B-98EC-B45F2A7C9F5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5ACA6B-3963-4C8F-96BF-767FA465FDC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8D271A-618F-4BE2-95CB-B6008E75006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FFF15C-13EE-441D-8A2E-1324A8A9D59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B733BC-19CE-4BF3-B5D9-57EBB753632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FFB646-7D4E-483D-BB48-87AE30311AB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ACBE5E-C4BC-43ED-9ED1-4E71F7DCF67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3E916E-1090-4AA9-9EF7-2378CB00601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B5FA34-E8C9-4DA1-987C-5EF6E68AA3F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E53129-1DE7-4EE3-927E-1783E2B2CA0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DAFC75-F84F-42EA-B4E1-3D8DDB49D05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C5A0BB-0740-4186-8701-0C67EDA5968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A1422F-2905-49C9-B87F-D38CA594CCC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671339-EE27-4965-87EB-1D3F1A3A5A4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0D8FD8-4012-400E-A045-86AF1150010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FCF427-99C5-48FD-83A8-7EEBA4824BA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3EFAC0-BE9A-4E2F-963C-E9DC6026D20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6D4406-A60A-4E63-A6C6-6C7B6E9AFA5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2B55D7-377F-4B54-816F-B4C3CE1227E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597A9D-E932-4CCE-A2C6-60701FD786A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5BE950-E64E-4A0E-93D0-DCDCFD8AB1A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D221E3-4961-462E-9275-9B2FBC28622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591CB8-715B-4E31-958B-A64E9A715D6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1B3A9F-495A-4E52-BE65-71DC3A96D0F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FAC546-2AAD-4837-B836-24B1796F05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357BEC-74F1-4FA5-9066-8DDFD036289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60A8F5-3C18-4C52-B7AE-65D9353DCFF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A9CF7F-FD2B-4C37-93B3-D57FFF26D5A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43B588-C944-4AD0-BEEE-16CAA7188AD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494D23-A99A-4850-AC67-5641CFB3A90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575C2C-9666-4CE7-A241-343FB005B81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D93F0B-EB7B-4447-8299-572CAE3267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2A0AA0-3FAB-4B70-8F68-5C936652568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E712EA-49DE-4522-8E3C-A6A8554C150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20A8A9-7DCA-44DD-8DAF-A437CB19B80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DBBCFD-6159-432D-A5F1-239A0164D5A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500DAA-2BCD-4B1F-B93F-35BE166004C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7EB075-7901-41B0-BB76-B1CB24A3E6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D05392-956B-4EE1-9737-A60550A3D3B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652FE6-DB6D-4BB0-ABB3-C8E06D9275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48F080-A9EB-4883-A1C0-110E2076454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73F65B-25F2-4AE6-8CFA-D031CFC3D85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8A9F34-B399-47C5-98FB-61815DC9079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D67C25-F936-4562-96F2-1539B0B77B2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1DFC16-027A-4E8F-9C58-6DBCDBC291C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7DB063-889F-4AA9-ACAA-56AB6E431D0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470556-1836-4E9A-838E-C1669C84C7E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EAB0E5-3072-42E9-8A7E-80164543528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99702D-05D4-4186-8405-E463648AF05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C01DE4-CE61-4539-987B-929A9E7853D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E64E0C-39AF-4F8B-844A-3BBCD05A276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910088-67F1-4D75-9394-916D31B5AD0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C4F629-873B-4C65-9B29-5CD4CD50BAD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884555-45E4-4788-AC7B-BBA8BFC99A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B164D2-39CB-473B-949D-998C10D98F5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F4BED2-65C9-4644-B898-B2E7E6D1993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90729A-1397-4723-BC6D-A38A99D13FF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6C7A71-E919-4F79-A8E3-70C44F8CA00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EA5D96-A29C-4106-A8BE-7EC9DB2948E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7033DA-D6FB-45A4-97C2-146117077C3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861800-D1B3-4115-8EE3-7119F652781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1A06FF-B5E8-4476-9EF9-57E87B6D42C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BF5BCE-CF6F-4AA9-ADDB-D3D1CDB460B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860803-30EE-4C10-B3EE-3BF7BA947A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2B2563-3A02-4D3D-8399-4343B42015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3A5D1B-E62B-43FE-B3AC-7F080CE2431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92ECDC-ECC4-43FA-8D1B-8FBFBBCEAF4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8E22B5-FEA7-4BA4-AC7E-6A44C830051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E39D84-3382-49CF-9EB6-2DD73BE982D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484DB0-C242-40E9-97F5-A0FFD3897FA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BEEDDA-8E87-431B-AE12-6A573C2EB32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5E7E73-2F71-49FE-858B-7551920126C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5D60BC-5179-4A1F-AEB4-0B8D96E1AF8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68324C-52EF-4D09-B0A9-AD8C3F051B8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EC66C8-5F5E-4521-A04E-C87B6B18EC7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100703-51DA-4875-B3F2-61B658F1BB0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67B309-A67A-4E65-9304-5B1FBAF08C0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4AFE61-07AA-42BD-83B0-94F723E76C9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4E5BC9-1B5C-4BAE-8F71-A709AADCD09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0A51E2-71B5-4028-94BB-13A826E8A8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2514CD-FFC7-4168-B1EB-E2D89E1024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C04ABB-AE23-498B-9AED-5C773893C55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1FDC0E-11D9-4138-8E9B-00B2383AB5A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ABD036-2410-4E15-B8E6-03B7BDC64A2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41556A-8EC3-4E96-8EBB-66EBCF88B71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C7001F-DE85-4911-A0C8-68243874126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DA8D7C-8D51-43F1-8092-84E48869106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64B89E-6337-4A1A-9994-8DC4DD7D3B8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FDADE7-A496-41A8-AD2C-AD953B58BEB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AAA73B-5782-4576-9C35-4D365C9E5BA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281192-78C2-4FE5-80CA-AEF6AD88345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6D8C2E-739E-4A13-BA3E-5B3B450688F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166272-C94F-46EF-BA6F-155CAAC2E2E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993666-59AD-43BC-B51C-AF55A6E83C1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D51B1D-4FBB-4225-A5F5-990C876AFEC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323FD6-956D-4AD9-9095-B9790779AD7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1422BD-C20E-4741-B16D-27F4079A026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87FC34-2373-42CB-83DF-AE8E6BB1291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845576-8519-446C-8AAB-0BA1802CBD6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2E42F5-0960-44C4-B28E-12CA75DCD6E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579A69-547A-4AF3-A8CF-DAA4C088DDD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62CB7D-1594-4EE0-98DF-F03D11712E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AD472C-434E-4D57-98CC-ACAE277FD12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F5F00C-284C-4CB8-8511-3F69894EB16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098683-8D4D-4A82-8248-84945A57BA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1EE88D-C636-4AB5-AA1A-5A75B11DD74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2331A1-A4A9-442E-BECC-156B6917A48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FFC475-ECA2-4AF1-B7DA-9B310F25C8C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716672-DBA4-4325-9F8D-E9310FC493B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1EEBD1-B118-4EC4-90B9-334ED51A632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2DF460-73D2-4155-B674-F366584F4BF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85E383-7999-4DD8-9E34-1208A9E16D0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91CE85-C7C0-4750-B775-F989FA5DFC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D8D703-4B16-4C27-A4D7-DCE5F43DCF3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AD8351-1480-44BE-B76A-6761444F7A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44E0B5-7803-41BB-BCD2-DC0CEE845E8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EE8955-716F-41FC-8CD6-40CCDE431D3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432B86-249E-478F-9043-30C780040B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5503B6-9E2F-4A1D-AF27-C1DFDD38BBA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95686F-31D9-488F-95E8-54D15CCB3F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F5CBFE-2062-4D8C-BFC9-EDF5A7BE498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DA01B1-6609-4AF5-969D-CA95B7E49ED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CAB4D9-A365-4FBF-AB56-2706F7F426E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22E765-67D7-4A86-BF31-7119404775A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8AA3F6-651C-4221-9366-65A0513CE8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3D41A5-75CF-462B-9468-9DDCE590557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BAB693-241D-43B1-8555-73DF312B8D5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B6793F-DC55-4397-BE28-91B9BF9440F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075EEB-C9E6-453C-9679-6BBC32FCB9A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718334-A6CE-43A6-906A-46BD61D44F2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3095BE-8B3E-4232-BF29-2444204DD88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E8A2AD-59F3-4612-8EFD-E41552835EF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CA3587-C96F-48A4-BD97-CB4C231EE51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1F10A1-6F77-4AF6-8C74-A591EC29B29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20E3A7-3E8C-4F44-8B53-565CA707DA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34BA27-FEE9-44D9-8050-75AA0A64F85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B7FAC1-6455-4D20-BEF2-DBCC31050E6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4FAB3D-E469-4855-9092-03B5298BBB0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2779BE-808B-4442-8FC0-DC8A0A89BA6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0E38CF-46DC-4868-B408-F43CE6544E5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79FD90-239A-4724-A14A-314B3C8F39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19FDFB-614E-4C28-9D70-8C7C6755CBE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CA5CA3-86DA-4DF1-A3C6-092329493B7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55A8C6-4FCF-4464-918B-C9DE8FE15B8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15C66E-D056-4DC8-9F49-3251962741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B2827A-5294-48DC-B018-7D3A209205D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F12933-70C7-4478-BCDD-E8A1D381D78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56A570-6052-4938-974F-56EDA7A82A3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8ED752-A52D-4AE4-A548-7EC09FA6D9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8F1040-BA5B-4BBF-829A-4BA6A0A598C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799544-8F9C-4F46-BCF0-138548F9C5A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8E2ABF-42AF-44E4-ADE2-463C167392F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C36ABA-347E-4462-8D3E-EA77EC07D5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149ABD-EA5D-442C-A2D6-1E91995C00A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81A3A7-DD0B-481E-BBE8-BDA758594B5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132B48-02B2-4157-872A-3AFF095934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07FEA7-2326-4A83-A5D1-8B7B692CCC6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170E47-694D-4E18-899E-686B1393A5C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CD5D4D-8431-42E8-BD9C-83F74E93992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BFA8B4-DCD4-4728-A3C7-3BA6959250A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83CA70-B065-4B52-B4B0-75CBD2EBE7C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F85BCD-6BD8-41E6-862A-D5BB0CE621C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A4391D-43E1-4A8D-9B60-2BBB763C293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BDFDAC-B812-4744-B7AE-A337BF8C6EA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AA0308-1371-46D2-B263-FA85B75C25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100596-F141-4134-ACE5-178A8811F7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956000-DE8E-42B0-A400-EF0A31B4E3C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791732-B013-45F1-885F-06FF73CD4FB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50CDC6-8A98-4C5D-A12B-A5D5E739222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563A93-406D-4837-93C5-382A7B81D0E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E72F2A-A361-49C0-A5AF-D73C9A3B325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A9D229-FEE9-4769-B44F-95771CAC6D8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09373E-7966-40D3-89E6-9075EE80AF5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DE3E07-5CC8-43DC-B071-B83D2B72099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955F78-2D05-441D-BC78-88368D27335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0AA2C7-7CA5-4415-8CDE-1A61D4B40B2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6B3915-EE3D-465C-9E07-4612CEFE531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5109F8-6E1F-4B41-8191-306501A4DE4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C83E7E-B2C1-4B17-B746-FCE743C8380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202310-3080-4C98-915C-259C4BA19C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9EBADE-AC08-44C2-B673-0225ABD8A3E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1105C3-D87C-4E79-9CD5-D84972D31B0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77A49D-5EA1-4EC1-9CCC-E299266D00B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40AF9F-1E77-4302-B368-4FE1D24AF54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08AC59-76D8-4CF1-A987-C79E965527E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6E461A-A5AA-492E-93CD-D1F4E74AF4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80BE56-0669-4C00-8129-67B2046AD6C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646F24-C1CF-4D2D-BBA6-FC5F5031728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4973B7-A27F-4538-8FA5-51788F361E6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D35480-2988-4984-B25A-00B7A1F6C2E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8288EA-C9F6-45AD-96AF-347B2D4357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458B96-A55E-41C8-9600-E9A883FD5BD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443AB7-E413-4453-92A3-7BF5FCCB00A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713678-7300-4C76-A9C7-3A7C616D694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4282CA-B922-4915-BF14-870A213F7AF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E0D9EC-BB13-4D92-8A09-66C769B292B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21FC4B-FF06-4805-AF26-56887A24918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AA87C1-2F11-4EF1-B3B1-627EE995B9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A0C83D-FCD8-4F23-B60F-BFD0190F5D9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11DDDE-52F2-4B6A-8737-92FC6A6D87F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6287C5-D352-4888-9B99-27791F86BD5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C0091D-E4AD-49F6-B03C-8C105C973B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0D1154-EDD5-4B0F-B84E-11EC514C5BD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0E0C08-B768-416A-AB65-08B46CECE11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1CBE00-EAD0-484F-9049-ED53758EF1D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76A0EF-49C5-4513-99E7-964D30D9B09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409A2C-AF8C-4BC5-8DF3-63D0C51288F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2C764D-2011-4BD7-9B4F-623A998749E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8F57B5-AA9F-4958-AE9D-65242D96FC1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250128-642A-4CC4-BA1A-CA1E1DBE127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740EA5-E82F-4855-8387-549A37CF9FB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584731-B143-4E48-BB4D-985C3C79F71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9CAF01-9C4A-431D-A134-6C4BA3632A3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DBE19E-3C44-455F-8138-14D6DAC1817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0B2B06-35B7-4A4C-8A59-FB162B6B5EA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BFA23F-BCC7-4BFD-9783-E6479CCA4E6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13C863-7811-438D-B813-5A206CC86FB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4001A8-E15D-47F3-8DEB-4B9A1540393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73B2A0-87A2-44C5-AEBF-D9E23798228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ED570F-7D28-407D-8814-B0DF23CEDF4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785F31-6B4C-4DDB-BABD-39A94283FEA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063B73-6069-4C4C-A66E-FB64C12923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EACD14-DECF-4B1D-91C1-5C5D2F55F4B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7CB8D0-910D-45D2-B309-DF52A1BC10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66B8C9-FA2B-43A6-B2E2-5708DB31C6B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C3A35D-27B6-42F9-8F47-7DF16D74AD3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DC0539-E4D5-44C4-BAAF-739511F32F6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9C3BEA-A7DA-41CB-A63A-FA32C629B94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103197-31B7-4184-8FE4-3BE842FD65D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0EF565-E60C-4976-96BE-81BA048B33F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A1C818-CF96-4029-862F-39C67ACF80B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379F41-75D1-48E4-BEE1-AD73E02F945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FA8539-DAD7-4C43-8A1D-BFE685E3D66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5D9E4B-EFD6-4632-8CA6-A1EF20019AA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BC0FAC-641F-4D71-ADA2-D8837ED4D2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30CAAA-9C08-40F3-AF5B-AD20D1ED39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7C8E9F-13B7-405D-B324-73A4BBB1D82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FBB510-2842-41F3-A2EE-0BEAA28BDD7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383617-4619-41D4-BAF1-4651BC3C14E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D6DB84-598E-402C-ABB0-5934D376E4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EB42EE-D7A9-4CFA-827D-99253E6B6A6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9BDD41-CDE9-4708-9DA8-650F962385B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A8E7CA-4DF1-4148-B14A-1365B7D728E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A44955-EF56-4E96-B1C8-0EF18A78982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9F9B15-57F2-44A1-AA93-290D454EAC2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A8A998-96F3-47A6-B036-DEB0A5B4FF1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6597FB-1B07-46CF-9582-22D3B1DB13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B26E5A-55E3-4DC8-A44D-01691D9EDE5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FCFF64-FEEA-4C4E-BF50-8517600E4B3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D1CF43-81D3-411B-A7F4-111B88E90E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9447FA-6A39-476F-B2EA-3F50836A1A7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1CF08E-3F3F-454C-9BA6-07611BA4376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7D5543-18DE-468E-894D-4CDE88BDB3B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8E6726-6FB5-46B2-8057-BC9C20B8658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1A1A57-1516-4BFF-BD27-ECDDC5EBAC8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CADFAD-89EB-47E1-8F4E-EE7DBF75DE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B161CD-08AD-48A1-A578-C9C085485BE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A57CE0-2657-4412-8CE1-8782E95EB54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B5321E-0E05-4FBF-8757-48CD4CFA08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250FC1-4CD0-4350-A8DA-2B0882DA752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C3E4A6-955A-47FD-A0DE-BCFE7A0BBD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71DA52-536D-46DE-B5C2-50D18A9552D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05E11E-B3A6-4495-8ACE-829233D59B0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E5A7A9-D65B-4DA9-982F-D3704A6EF82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4C3CE8-E90D-4967-AC43-A97AA376979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9C8BF2-9351-4823-856A-DB8D403CFFD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3AF53D-AE57-4445-B876-66384BE9D27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AB97D1-316A-4C16-A3D0-BEBE9F6F4A2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5855A2-4F5A-44E6-8731-7AA8A69D1C7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A06169-5484-48D2-94B1-673FE9E16A0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7E27D7-8E17-4A7E-89A7-8BC8FC752E8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492BDB-EFF4-4CDD-B3CA-0D4FBC10E66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9668E9-A008-439F-848F-B223E4B1D3A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97381B-EE84-4592-B055-35B5BF5588A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B73747-2472-4D61-B7B6-E1A2CE93E7B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846C09-103C-4034-BD73-05178DB607D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215372-2A03-4AFA-87E4-B1E21548BF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9B2B13-E92C-42EB-8F93-BBB7D3878D4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89DE0A-0000-4EFE-88A9-E7ED806B310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C3EE05-804F-416A-BEC7-1CC10BC75F8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8B6426-9346-4E49-B241-3C46AF00059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E86E51-6950-4F43-9A44-085080C121D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9D1333-7CD0-46C6-9709-020908F012C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EFB3E8-D35F-49F3-A45B-09C7CCA782D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FA96DE-6B28-4137-9266-93AD6D82DB0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D34AE0-C6D1-4A73-A5D1-784DFF6B201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253E47-879D-471C-8C64-846348B9AAB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82703A-EA64-4DB7-9444-570EB89F53C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7CBB55-0716-4F44-9117-9A54D2A7FA5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19CE1C-0392-4E6A-95FE-8BA16B785E8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2E5152-362D-42BA-A479-D7EE2FC7070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54BCE5-CD5B-4007-9C6F-DA31462D31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B5B67F-E1A2-4ADD-91DB-975FD429C5B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18F0C3-7113-42CD-B18D-07BFEA3FB8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4A69E1-049E-4521-838F-38210A24321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4DFF1D-1472-4496-A2F1-D11FAD61FDB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4D0811-F03F-4DAF-8D80-4DB006C4424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4F0D5D-ADB7-4D43-B6C2-42CD1958C5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26E4E8-F06D-466E-A20A-E3196DAB605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AA6A01-3898-4563-AAAA-352A8D598B7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47D438-242D-41C9-A5FD-64AA323E1D2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D4F16B-8F5C-49BD-ABB1-25CDAE48EA3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4559C7-6466-4C62-9299-58512DAE7EA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40E7DB-E4E3-49BB-8EC0-3DD14615FEC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F5A3BF-0B60-4F69-96B2-E46C7F2417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9E028A-FC01-403E-AB7F-8F5AB64F595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A83D84-306F-41E8-825F-83301F2DEBE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4C852A-FFB7-4DA3-B45D-11C97D54F9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44AC90-5DB8-471A-B70B-282E52229A6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4817B7-F1D7-455A-85F2-62D6FCD715C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BEE929-E1DA-4638-9BC6-D1475B6AD70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C390D4-828A-4404-AF24-5A9925F78E1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2C50B7-C6F2-419F-9116-FF9FFC4F3EF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F15665-113D-424B-857A-B99DE381B68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EAD92B-D7FF-4822-AC2C-1AA418D51C4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906C8B-C1A6-4E82-A27A-084E14D903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529CD5-59F6-4CCE-9208-2EA4B19A349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4D2703-C458-4941-B5AC-6A30BEE39E0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743261-0F7F-42A6-99BD-8DF463FE5B4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8F3B1B-D166-4C05-9775-A9B43E9E4A2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2FCBB4-F788-4F43-BDD5-0B1465D93BB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812D0F-996D-4ED0-8CC9-A2720AB351F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B558EC-EA5C-49F6-8A88-743B94527FD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4021F2-2AB0-4E27-A444-74D22735756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563AAC-E7A8-4B92-85FC-49B2AF7BE2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EA8FC1-F297-49CF-BC38-8EA1DE99486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477C55-9B2F-43C6-8AA0-1BD32FC52ED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CAAA61-2684-43E9-A42D-ADBE9F60622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5CA99C-11F0-424F-BE02-3ADCF46E536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062E78-116D-4C11-A873-C488DB8DF1A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28917A-6FAE-4936-B53C-B0BE5BD96D9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3A9CE7-2826-445F-AC08-3E60088808C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1621FB-23B0-4D11-B09B-224B2584B78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0B7F74-BBB0-4846-BD9D-4B0BCFA33A6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ED5092-0A4C-4AFB-9FB0-EA916834623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0002EF-B510-436F-ACC9-49ACF8CB407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77F7B4-F94A-4377-8495-87EF9E95C5B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2B8418-02CE-4261-BBB1-D7EF12BAC7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2A6993-C578-461F-A2C6-2725870E8CD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742E3F-7078-4D5F-9A64-03FE098BC90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1EA994-A7AD-48D2-8890-519E719BE37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3C5CC1-4B14-44DA-A04A-C9976FC85A1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A5B057-A952-4B23-B1F8-A7D627F34B3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7822AA-03E7-482B-AC32-DDFAD676B7C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0A121F-490F-4A14-AFE3-0E89161FF6D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4F3D7C-6CF3-4011-AAC0-CFA5DE3627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3C9F64-330F-4124-94A4-18F408C851B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AADB51-C15F-4DB3-ACC2-FD0E32ACED3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4A0DA3-BB6D-4185-9FF3-D3BC169088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B0F349-8F98-4276-93A5-3AD0CD53607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F7420D-1E45-4BF7-89B3-52D9F3DA228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860451-59C7-4690-905E-0FFEC7D6E42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DD23B6-90C6-4A8E-850D-3E9FE166B1E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BBDD62-18AD-44B8-9C35-545CAE28283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0BF489-5ECD-48F1-9DBA-9B2474D2BEE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33984F-2965-4364-831D-68D84DF48C2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61E3E5-EECE-412D-955B-66A1632ED5A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938AF9-B31C-40F7-826A-B9740C81DDB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AA1B77-4698-4811-9049-3EC80EEB30C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96C959-FB78-425E-90AF-5433EFEBC00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3659AA-BD10-455F-9CB9-2BC5AD51F08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C251E7-6D50-4440-8F22-767E6E6002F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6B7FF6-5E1A-47F4-ACC2-0BED7472230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00FDE6-C9DD-4D96-B00F-116E71F70E0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131721-7B49-4BE4-A576-9B00812379E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89EDC1-BCE6-4C5D-BFD5-8065D701666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814FAB-58A2-4C9A-9A5B-5648DE05D2E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3BB98E-F25F-4252-88CC-456FFE2C498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4DD3C0-B54D-431D-870E-CDC8CF00AC8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F9AC52-CCA3-4EAF-B913-88FEE28E909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7018B4-1C70-4E13-A31E-9B82091B01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0A1D81-D9E9-4BAB-B69A-BDECA282F8E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5FF17F-8F4A-41C5-A573-940215B1928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3CB0CA-424A-442C-8D50-9979FF18157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869547-BDD4-4A34-87D2-FCFAAA86D6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E24E78-AFD1-4000-A0AC-86957A24CD6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B3B5AB-6DC0-455A-98B0-FCC85F40085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438867-364E-4A89-AAAD-D413D7155C9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46361B-521D-4538-ABEA-5D0F9311F9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459718-8B94-4C14-8DB9-1CB4632ADF5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2320CF-FA3F-41F2-ABE3-26C86F18C9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99C905-F995-4471-A389-B93C0F37561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AECDB4-39E8-4C9D-B891-93ACB60A34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9462E0-829C-4B9F-8A72-7952D9F063A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977528-0032-4944-9B31-AECAC16B3A4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294566-BDDC-4A1F-9976-4B6837F49F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FA17AF-1985-46EF-9221-98C9CA5AB18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8E2B35-B40B-4E4C-8D77-37274057BDF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8B7854-4ACC-4836-8346-E94F2B3F43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62B35A-91AB-4A27-B979-C5AE49E12FB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55DA71-5365-4A1E-BA49-34E9D7C74C5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80CCC1-208C-4D4B-B868-DDBE92BE815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0AA615-1F3C-4B4A-B049-5175DF0E172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4D1689-A035-4891-B316-38F72267C0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839EC9-DF9A-4C25-90C1-7D767C6ADBB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4DBC8A-D2FB-483D-A61F-D90B45E9EDD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48CB21-4629-42A1-8003-DDFF9F03FFB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5E4DB3-A0B9-4273-A4B2-2DD40BE7598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668CE9-45D1-4253-AF4E-E8B43118FE9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07357C-A91A-4B9D-B2C7-23F21FBC80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518945-4418-4EE2-B2CF-BB746DD889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6C8616-431B-4E38-841F-8B6B8F9C449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0D8A01-B3A3-43EB-885F-6468C607F09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7011BD-281E-4CB9-B459-3CFBF8F748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6C5332-C901-4E94-9B71-07DAA6F218D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FC791A-C830-4CD6-A60D-28FD292B4C7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55AE4F-2094-473B-8466-880D21772EC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699845-90EE-47AB-9BCC-01187A24A56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110186E-F687-4051-99D0-D23D7A3664A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761A3B-8697-4079-9596-D094231ED6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02ADEB-CD8B-4CFE-ADE4-6BAC0FF2CB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31FD48-BC3E-40A4-B7BE-3D6F848DC27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ECC5A8-815E-4323-B007-965CC583079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07DE21-84E0-4F57-8F10-ABBC83A9877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B3B2A8-2FDD-4E5F-9CD2-B9ADDF6B32F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CC90AF-C456-43B1-A608-AC9CFBB2A2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52FC18-701D-4525-A3E7-B1C4713A888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59A82C-592C-4E69-99F2-35F0A9589EA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9E6A10-CAE6-4693-8D27-F98B8D18DDC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DA29DA-DCFF-4F99-BCF9-EC3D6BDD442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2CBD64-DF97-4A8C-9C45-BF57B33CE6B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70D0D0-6788-461D-BBC1-B6B104364A0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B76B46-3789-45A2-93A5-DD2E185DFA3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BD9E32-9FD0-446F-847F-D5719E96AD5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D2960D-A3AA-4FBA-A8F5-BE314D300C7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D24307-CCE4-45DC-B1FC-2E802B9D291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60F547-7C87-4528-BED4-A4A378620C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CD22CE-54E2-4FF0-BC03-7EBC05D29B0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1030DD-FF5A-4F3A-A6EE-9770868BBC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64DECB-AAA2-48F0-A603-C43EF50D7A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0535AB-1A30-4221-BD25-C036D390ED6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850388-6889-44C9-BC3E-57CD90EA45D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D6D1B6-59B9-4BD6-B3FD-596E7F9E7B6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C595C2-4AB9-45BB-A58F-C9AABD3C96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C07D70-DE70-483F-8EEE-ACB15CBB0E7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799489-47C2-4BD3-8CC9-FF537B7FD58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CE56F6-9023-41B3-AC5C-D969A6D7BA8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BAF9AB-AC80-4322-9AFA-55F88AD216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91E797-CD5C-402E-AA5C-D3E6BE57C94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60937A-F050-463F-92ED-7C07C0E5872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D866A2-8261-4DE1-B555-C69B56F6412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12E8C4-1246-4514-936C-6605A26DA0D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7C8330-617B-4F21-9162-D7315195D14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EB127F-1786-4CB5-94ED-774FDCA3CFC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77079B-1D31-4A21-A4BB-E9B96A14526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54325D-7D04-46E2-B8E7-EA6047FE261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A1A14C-8E57-4472-A4E6-54FD54B74CE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70F8D4-038C-40D4-9F10-4407CD4C9ED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00A750-F924-4170-8C8E-62DC85B413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1FDD13-BF47-4CB9-A262-82B82444EEC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177392-F336-4D77-B88F-0D563EA25B2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7A270F-61AF-4B00-AC03-D11C49DC24D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623EE0-98C9-456C-8FC7-9774D6838E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1A38BF-ACA8-4AEE-BFB7-1B7788CFCCF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091D68-5423-434A-9553-4819820D19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4C27C8-FC77-4701-8B39-3C9EC5A0329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5A3C26-E1DC-4F66-A3D9-595670CACE0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558067-7D12-40DA-BAFC-FFABD0A6BD2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823E6D-AA3F-435A-9146-C937D503631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A70EAC-42DE-470F-A37F-5388933A2FC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42DE1F-0F5A-4007-8B96-56AA91DAD70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0B67F7-D9AB-4A34-AF31-8B732BF526B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4F2A6D-927C-4A5A-B626-CEBE08D4F31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9E7FC0-F211-463C-B0CB-F0A05700607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0CDFCE-BDB7-4774-852C-AEE0E355534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23A62D-E2F1-4DE8-AAE4-43C8874E9B1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9A4306-47BE-4089-9E5C-B8154EE156D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641371-9DC3-4B50-AC72-BB7BF5D19F6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7D6A73-B695-4942-B87C-5F8A440C81D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F18B9C-20F8-4E90-9F02-AD537C5849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7A8376-1F95-4AB7-A10C-FF30174F59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84689C-3E7D-4057-A543-A7F9F9995E2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07B365-36B6-4CF4-8ED4-F6E339DA284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8F7858-3343-4D74-BD2E-98D735DCA1D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6938DD-942E-485D-98DD-FDE2EA06735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E11D04-FB5D-4985-BD6A-6C27E40FCEA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C7A11D-1B4B-4FDC-BC0D-885AEDD4FC5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19B07D-1FA4-4452-BF46-0DA87F0A720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642806-272D-4831-8C01-8BB39A2A502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FFD6B5-98CD-421D-B0E3-32B01590C3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8FAB42-FFBE-4179-8C6D-E5C550D6EA6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22AC39-9B91-42FC-8EDE-DF89446893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C5733F-9901-4AE8-8D6D-546A98C3880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F921D6-670A-40DC-A6B5-E992CE4E95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B7C39A-D9C5-4F54-8585-EEB9A3C5A65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199595-87E8-41BF-B2B9-CCE6C47413A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136767-ED3F-4C11-9430-DC372608D6B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16DF61-0501-400D-ADA0-7056657B41A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A0E40B-2506-45C3-8004-58E0712222C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B6D7BC-4A70-45D4-A667-9B2523D9295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F0418C-2A6C-44ED-A488-AB3FC16D92D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C1B542-840E-4597-91CA-070D383AC83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9E9A7C-6C2C-4176-A587-3CCA861B5C6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DA2D82-C65A-450A-850F-52349996D0E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F1F802-58AE-40EA-9BFC-59C1B32CFAC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32A064-16BF-49B6-9480-FD71E59DE8B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5EA6D8-1A53-4EA8-954C-63F58A02A1E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2390E9-2971-4640-B660-2BD663D2659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A19CFB-373A-4E77-BD5E-1BD5BF0E244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BFFC55-C3F3-4C4F-9939-0F76597827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964DA1-73B0-4839-AF47-B3152D518F9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34CFEC-DD80-4D87-A9AA-7288C4B24CD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C0C8FC-1B7E-4060-B7C9-6FB76355B72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AF6F91-0830-4EBF-9525-D3F1B9787AA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2A7CE0-57B7-421C-9E54-26FE9D4789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6ECD49-62D7-4A68-9B4E-7D1061BDAC4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BEFB43-33AD-4239-93D4-130461B71FF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23F866-E14D-4277-9902-632BDD9FEC4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80B3F1-76AE-40BB-A1EF-B124F57B00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C3A07B-13C0-4B76-B9BE-4BC3DF7CABA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73B847-6433-4132-83E5-00EE04FA56D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037021-7A6D-4269-BB94-CB538CE9520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9A71F3-49F4-4E7D-8824-0E8EBE6756B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98AFEA-98E5-4E71-86A0-A683CE4DD4D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BE848C-3FFE-474C-890B-B073A310478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FFF3D7-B73D-45CD-90C0-24BF8AFECBD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73FC86-1F6B-4940-9EEA-C2A4554F8B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89FE9D-9525-40FB-9462-1AC4AE849B1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F560E8-6A89-4AB7-BBB6-23275C0B869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58E4D2-DB28-4001-BE0B-370C6289D21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411CC7-7D0F-47BC-9492-F3C178E4DFB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D3436C-70C9-4A45-99D5-1D4B1E8B8EC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C1080E-82EF-4584-8D8A-501FB775B3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EC2BED-6362-453C-B0FA-8D345C81C6A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EEABB1-A1B9-4F3E-A088-C9327EA43D7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3533D1-B2BA-4D65-96C8-6BEFB2DAED5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C19B32-4E48-460D-8DB0-7D14A6D611D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E16A5C-5DB6-4ED1-A99D-0CBD4CED09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88D9C6-DE38-4E1A-928F-BA7800FF1B6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45E06B-CCBF-4A96-BEEF-C1CEC318CA6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31FBB3-2C24-41C6-A942-84700E19B9C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5681E6-8BA4-44CC-A0AB-090D0CE70D1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90D3EC-2A35-407C-A42F-2352A658340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4297D0-5A67-4E10-8DB6-E6C45A99A60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F0B214-E4E3-49CD-96BB-028EC79B72A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6C65B8-D47C-4D4E-B434-A3BF3C45C77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84BCB9-97BD-41EF-B28F-55CA60430B4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9A8C27-7E72-41E8-A54D-C0DDB868D5D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5C9F47-36CE-4079-91F5-CE57B7A3D26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3DD6B8-058F-4936-BE12-27BFD64864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521B12-A78F-47BA-B4F8-D3AEBD8B22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4ACD49-5B71-4843-A74F-0468B1BA8B3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B4C029-7576-411C-AE0A-2A9216FE2A8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FFA090-7855-433B-A52A-7838001BE03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D29AA8-DBC1-4371-B87D-4DBDA555FAA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AD9739-D0B1-471E-BEFE-F89006B63FF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19EDE3-C0D8-4A2B-BB6E-DAF0E5BF39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6BF086-5489-4F83-9F2E-8498A5D54B0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C313EB-3BD0-4AB5-84C0-BEB4CB3EB22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A930F0-218B-4DC8-91AA-6E9638121A5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24C347-D3FC-473F-B0C1-DAB9C59AD5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C15AB0-B7FE-4C56-A674-822A0BEA8C7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BA93D0-E72E-4C63-9600-D06A6D2A0CB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4029FB-7295-4814-A920-37687E2C8D7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06A28F-C3AA-454A-9994-38C828EBBDE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1268E4-9453-40AE-9261-E45B3A359A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7054A9-CF8E-455C-A4EA-D3F9B4E9CE5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5A36F2-345B-4304-A202-C6DFE678161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0413D0-E47C-4894-A662-1019E6A1C93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6972BF-A13C-4FEF-B59A-1316D3BFB2B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62445F-6CAE-47EB-A479-58759AEA590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1D42B5-001B-42FC-A87A-71D25C93D93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969E6E-CF0F-4DAC-B49D-7643BD7C205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663F2A-AAC6-454F-B700-BCE78322EF4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47EDBA-5110-4744-B835-21AB938FB66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08289D-7DFB-41C8-A671-1804AB35C67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5DDC8B-BE74-448A-B05E-B6284497542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F289F2-A589-4AF1-B7A4-718AB36B506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2BF980-055D-437A-8177-9CA6FF8ED4B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EC0E75-0454-48F8-A391-65CF6F66B17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C1B9DC-4A81-4140-AEE5-4671C3EF618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6D4D4A-C688-4E2E-9235-6701969C5CE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85D39B-57AC-4437-B9BF-90D8F72586E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0F65A0-3A20-424A-9BFA-F2AE572BB3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46F99B-978B-4FCE-9113-8755AEA3454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F25699-8228-457B-A42E-1DC29AEBC12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C91763-81CF-40DF-B09F-655232F6A34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AD42FE-EBA2-4ED4-A644-1DE652B6B58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A4F125-2F47-464E-B98D-342D65A6E30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8CC4EC-AC2D-429A-BF60-3C72AC9D37A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58D1B5-79AA-450F-9FDB-8038DE3000A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1A5246-DB1B-4096-8ECB-20B2CAE0FA1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7EB251-54FF-4951-AD2F-A8B06A500C0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A7E748-B802-4AC3-B92D-B45CA5F41F2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BC2EA4-7199-4C1C-A3ED-29DA329705C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995131-6CEF-4857-BF05-BE6261233B9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9544DB-1296-4F17-88A8-4DDDFBA5C8E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11C742-7ADF-475E-92CD-12B61429F21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E03570-B2C1-488B-9EFF-7F1CC69F22E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6AEEC6-27F6-4FAE-A3C9-638A920DEF9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5FE242-F626-46BC-9DF6-1E6E4C78BC3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3F362F-6310-4769-B08A-DA80194A5C0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9A4121-CAD8-4F24-9EEA-75CA5DA499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CA1B78-8336-475C-A57E-70EF3904B73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80C921-4036-405B-8769-B0416577200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E9EDF8-E211-4BED-8159-C3AE1A71FFB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16DCE5-1A3E-4AAF-8F7D-68A609A3CB6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D2412E-2A40-467C-AC97-3114957134C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EE4D96-FBD4-4CCF-B8FF-9E2B5BF399A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8634A2-885C-4312-9CCF-D7D307A854B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825880-D506-48C1-B674-CD758237E9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2BBDCD-5AFB-4BF3-9CC7-869E8DD7FC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A1F89A-151A-4D7F-B366-5888E16C5B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CD096D-AE36-4D5F-B703-82680D45584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63768C-6CA9-4883-A9B6-C407377D838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5058C4-15B0-40F4-BB41-F4B071F954B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5EA32C-8262-4881-8C87-373F65248BA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3F6551-D316-4C12-A402-524C10E191A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BB1C52-4DAD-488C-8F3E-8C6CC26F71B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B738B7-D5DD-40F7-9915-B3F13F12916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37BEB8-1815-429A-BBBF-4D8A7DCAB0B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6C0A9B-7F1B-4136-ADBD-3A1648FF406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1F13BF-0669-42C6-AB06-AE8C5E389E1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5825FE-9013-4F1B-89B1-D1A97794701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9C6A8F-24A6-4EC7-9393-F2EE6310601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08F6E6-0ED9-424B-925E-EA6099FB7C7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24BA3B-BEE6-4695-A1A6-93CD6335767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E27798-F3AC-4E6B-B0F2-4AF1696E0C5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C79A78-5736-4E08-877A-DC9FC1C96F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348039-96D5-4253-AB59-0EF2BEF1AA1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7C2C1E-A534-48CE-969B-CFD620C40DC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26AB88-CC58-4FAC-A1E7-1B8A1D55E42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859438-8457-40EC-AB44-88595DCF9C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EC6C9F-4DA4-44E4-82A9-D4604769AC1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4C78E0-0BC8-4C3C-AE93-18E82A5FB7E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5E7B73-2142-4290-863A-8C3755F33C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5C62C2-7139-4AE3-9795-241F9EC7996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3C1471-0C43-4C56-9D6B-BF840B717C0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E456BF-C0D5-43C4-A61C-E726A773164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3E2495-74D4-4809-92C5-9BA3B6B9C8A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DF2286-70BD-4483-95C6-D0DDC39FF30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10B1CA-7E88-453C-AAD3-D5AFBFA5182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1322C2-5B3D-45BC-BC63-577DFA7F1F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6E9897-CE8A-4E69-9D6E-13CCEE2505C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68B466-9A52-4E12-ABED-B047D851B5B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9BC2F3-F000-4745-92CF-00A6AF24369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19C1CD-8F51-4610-8598-516BD6AD36E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B889E8-E569-4A5A-AA44-1F97A13EAD3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4E1BCC-1F18-4A74-94FC-F4D8608B43F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FFB48D-3F75-4A29-AD50-EEDD96523C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A09A45-C757-4E7C-AA0A-A8BDB95AFD2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A83DD1-8046-4C6D-9054-59ACFE5291B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A8BE2A-F9D6-4AB2-8908-E02A9913654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9F2D80-0E88-4CE6-9E47-56EB60C335D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B40CC2-4C09-4F34-9E0B-94DA961F90D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C69A7B-2A70-4CAE-8ACD-932ED1407AE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CBF38F-7DA8-4FC0-BFB4-396AA943412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72EDDF-4E67-4C34-B8D5-1048613475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AFECBD-3743-43B5-90BD-2264EE42B63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2FAD62-0E48-489E-9A19-825FFAC961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A21983-C1DC-470D-900E-48425186882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17EB61-87D0-43F4-B372-CF8B9744906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4E3E78-28E5-47C4-85A9-B29B7F4B2E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453BA7-58EF-4463-9A76-2F1702A3381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189AE2-019C-444C-BEB6-87FEB65C2F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00E789-2DC8-45A5-AC61-136E818BF98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2ADC8A-9BD7-460E-8125-F71FC7F2B24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6E554B-3E6A-4042-991F-61F62C68D9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00D72F-AD76-4890-B2E2-D85A7A766DA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67D11E-E51C-4AF7-8D69-C7C125917AA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CA5240-06A8-48DF-A649-ABD862C535D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45E660-3753-48E1-970D-6161967852E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8479E3-6812-4A7C-9531-0D87CA5998C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3B26F7-3EB4-4676-BBDC-28BD69C9452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DA87F3-8C6B-4325-A636-3F55B270A11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5D3C58-79DD-45AA-BE48-066BB672296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981C50-4898-4A6E-A9F0-8DB66157D84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35D507-6EEE-4CA5-AD3D-953045D0D9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F4F43B-1152-4639-9114-4689BE76E8E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9AC258-76C8-414D-9C32-6C1FB41A017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1EEA0C-74C5-4ED2-AB0A-52B5F02177A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DE523A-5158-4C51-B737-2A918B5BFD8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92CA68-BB87-4D55-B83E-A96CCF9439C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6D7271-3839-4428-A95D-64A972F3B8F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5CB76D-50FC-4C87-83C3-1D733890FB2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D962AC-98C0-4179-8D50-97CBA680BF3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62065F-0F97-487E-BF27-30BD9D43A0B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130A112-8511-482E-BDEA-9963BE3851D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FDD921-7DC0-4944-8DE8-4CD6EDD093D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16811A-9CA2-413C-98CF-BCCC6D6951D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94B90E-2CE1-44FB-AFD3-0CBFCB02A94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F17BC6-F5CF-4E09-AC09-1C2AA5181EF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80261F-D034-4E98-A224-0627FC9FDB4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521A79-819D-4E9C-AC79-CBC1DFB86F7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B2B804-19E0-498A-AC5E-3C4958A4C5A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8DE823-114D-46E3-96C9-578F1B290A3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D337AF-5B9E-43EA-9739-1E17A597CFD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CA7F1F-002A-4A89-990A-6BB3FA2046D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B95EAB-891A-44AB-AAF4-72E94C3398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99813F-98C5-4550-A3DD-2F9DA13500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3F8099-FDA7-44AF-976E-4B4918CA9D3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246294-3E18-4F11-B61E-B0C7E14A93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5AFA49-0F11-4951-85C4-7461A13A5AA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32DE8E-C831-4722-970B-E5B1BFAE936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8D01E8-C1F5-44CB-B6F6-D3F5C31DDA8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0A7CDF-F00F-49D6-B0F5-0789FB518EF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A40EEB-E518-450C-9DD7-FD919D63D2F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83B8A5-BA15-409E-A811-0E2C600C7F2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66AE03-7175-42FE-8BB7-93A7921D625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05488C-019F-4552-A90C-3F4B4FCCC36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96FAA2-CE20-411F-8785-6AE488FE864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992B59-0A8F-4810-BC2F-75A2C5EC62C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D7C272-B4FB-44DE-B629-44F4BDC38E4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FB7D26-C640-4C66-B8BF-E28384205A1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B9DD8E-1485-4BE1-B90B-EB44D2D72F8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D88B0B-337B-4F43-82B1-67739D6156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1CABB8-FDC7-4FB7-9CCE-AA1F6D16A09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931623-0129-4DC6-A2EC-92E5BC69FF5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73DC47-A6CE-40B7-881C-9AA510820D8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EE65F9-729C-42B7-BD6E-1966480B22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F45D35-C557-44F2-97B6-6CEAC1B19E7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872C99-C711-41EC-9010-13C3F245A23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19143D-C0F4-4E5F-85FE-6203573DE5A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D92984-6670-436A-8AFF-D0AEC7889E8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015CC8-EF5E-4DCE-926B-DB97F4DBA11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16A9E3-E69F-4FE7-B865-4EA0130D015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BF08F1-41F8-4C85-A151-B66348F6F77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1F8A86-CBB3-4D99-8B85-73A27867BB9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7D5EE6-5EC0-4B74-B48E-AD692CEB52F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B5BAF2-D960-4124-BB21-D8727F3CF2E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937C16-3F7E-44E5-AE19-C5BD01AAE95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7B7123-3653-4E77-834D-D1F07235E6C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C9B91A-EC94-40F4-A1F9-49647A8FF69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E68422-FAE8-48C4-87C7-1418B4E4388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9697D6-74F4-46BA-9ED7-3F4B4CFE902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9D73E2-67F3-4A00-8499-1E845963B2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366A7E-3322-4D98-B670-7F0C02E9083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7B6856-8DDF-4DF1-817D-C70326B36FE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D10B38-9C6B-48AB-9B69-9307B7D2FD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F5497B-3FFA-4B29-A072-2E3A131BB68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9691C2-B7AD-4332-8A64-179C6B4AD79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B4526E-D85D-4AE6-A538-21F4017548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0969AB-DA46-42AA-9CE5-7C8D717A322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D5C0F6-BA25-4066-94A1-B520E8038B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8B18E6-6079-444A-A931-366AAEF23F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F8FD5B-2520-43C2-97D1-4630BEADF7D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9B0C52-9C35-405D-A8DB-F25C5C8209A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C1CD16-7726-461F-AF96-14C7098B192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1CBA8C-6D79-4B0F-9789-92497D68C84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E92F46-8643-49F4-A8A7-7B80D0D3A62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D492B2-E3D5-42AA-A657-70E2ADF3C5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A3C8F9-A901-464D-863B-A9CC7D43B0B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DCFEC7-70B1-4CC6-82C2-87C0542D55E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7ACDC1-CAC5-44D9-AA44-82236B9B53E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DB3165-19CC-4CF1-BD57-150A60956BF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46B198-5626-4583-AA29-8542B7A7428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001384-4F52-4201-B865-867173F6547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28D97B-199D-4007-8BDD-DA611BB11B6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98701D-5AAD-4854-8BCC-F83D369D9A5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727288-31F8-4CC7-A9ED-D1FB0E2A309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353814-89FC-4AAE-A62E-152E8B2A655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EF18D0-C9FE-4EDB-A441-25CAF3F4C82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88659C-4528-4CAE-8BF3-6884E235C2E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537F75-1AF2-4695-8B5F-DA61CF28559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2AAD12-9FFC-48D9-AB95-A98A1E41215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D68247-053D-49E5-8226-4E9AAAAB53D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1A2A49-5EAA-49B0-8EBA-7B46CFF6653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F83690-1F0F-403D-B66B-EF6BF47D793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88ED68-598C-4BB6-AA74-E522E5652DC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0AA8F9-F872-4BBB-B5DF-845499E2CEA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2D88A5-731A-4331-9358-E8F70CEDCA0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3C36F7-A57E-405B-9ABF-BB5D4F396A0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662112-77F5-407C-9DCE-485CBF000BF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BB5BAA-5303-4961-A912-A8ABE2567C6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153DF4-A7BB-4837-935C-DF348B6EC3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31711F-BEE5-4CDC-9AD7-D9D2F03AF16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FA8A65-DC5F-49D0-B12A-5EA95120389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F47060-01D4-4664-9A07-7D4B7EA0EA3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BB7CE9-AA57-4926-9B92-321A1D7D7A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9D3034-3856-42F0-9B08-4183FB6B886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782A2A-30E2-4742-A2E3-8D35069577B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34F78D-8C32-4D2F-B5D1-9A9F132DE78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B68726-5779-42B3-A449-361C68885BD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BB55E5-5E14-482B-9110-89616766D5A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B0EB5F-3DAB-4A02-9DD6-3E84151C0E8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8C1D2B-9F29-4057-A517-43EB5A7454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9336BB-2F79-4619-AF01-3FF1B97CB0C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A426B4-4F01-4F10-A921-C29A51C4294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912F1F-DC94-44AF-A67B-14A9DCAD272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7F9109-416F-49F0-9B49-974DF931C82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56533C-8DCB-4C2A-9F9E-DFFFA66A07C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EE745C-0B63-4DB0-B628-1B5BE7F9FA7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659208-6873-45B0-98A8-A981BA82E40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CB4004-4287-42DC-B931-2C72C278BDE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917426-122C-43A3-A8D6-7B5538CBB2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A58820-7F46-4D77-9121-AA0EBBFA5B8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92B07C-C3EC-46BD-A790-C6C48A2880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AA6EBD-26A7-4103-A585-3FBDC42EC81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4EF62C-AF98-4426-9AA7-EF67740217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D22416-0CDA-4BF4-AB47-133C42912D3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FA3054-2E4F-496A-95D2-8EA8EA7D0F2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A0DF4D-FCA6-4027-8589-E96106A5FEE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6819D4-4D8D-4349-8DB8-2947950425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7F7079-5CFE-4074-891A-5771D8E1AA2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158D42-6789-4840-A3C5-3E39F19CD89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309A19-430C-4F2B-8108-1A5D91C74A9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8C70C1-5F8A-4152-9A93-88C5DCDBF19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9EF9DB-A16E-43C2-A305-187EE26A13B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E55C25-34B9-4ACE-8645-705C16BF846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8C36AC-6585-4F69-82A9-1B0FDBD9070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39DD84-D671-453F-8B74-FD240358E8D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CB921E-AB4E-426B-94D0-33C398C782A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76B33F-BCD1-4CE3-BA47-3989A9C39D7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A33C79-85EA-4D03-9433-74D76F052FE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753F5D-2A6E-4E4A-94FA-D6D2C80881F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F34E2D-496C-48D7-B061-DF6B08EA5D7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C0357B-F098-472F-8FFE-158FBDF1EE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0B3C35-E256-4306-8A3E-1E7ABC82A7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759D39-19B8-4CDE-99EF-8242C56DF5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FE8671-F2C8-4C0B-9D5D-050E1122D10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E4BD4C-A01A-463E-BC34-A143DDB0A42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8EF1C5-356F-48EC-884A-B088D04048B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DA553E-A203-481D-B9F8-D9E7A642B5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9A0217-CA6E-4ED3-A13B-C2F6D9BAE87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CAE353-E8AA-4A94-BB72-172F477C924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822A85-3F0D-4355-BBE3-D926DA9CA9A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8C1697-1E18-433D-AEC1-E765CDA029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9F6223-6795-4509-88D5-A388B637FA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A22C8F-51DC-4ED3-8CDD-27664EB3CE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1EDE89-2178-407D-97DE-CAF44FF2901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21BA3C-B2C0-47B7-A613-49657D478E8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B76B10-CD93-410F-BB1D-969FBFBC6C0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8B93BF-A573-4131-8968-C3FCF09A0EC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3BFDBD-4FF4-45E5-8C0D-EC28CB7505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C6BE71-107A-4B22-99B8-53059A43743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A06E2C-A39C-4AC6-8E35-ED212C23319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BA461E-7DC5-4BBF-8268-7772270A143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F48284-F17F-4D9D-A79B-23DE5036193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DABA55-8BE5-4354-ABA3-CF3EE3664FF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B5CFE2-9B4C-4E04-BAD2-0449FC286CD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582AA0-11E3-4FF5-825C-205B5BCB523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FAB905-0B99-41DD-A16A-6E326B04EA2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2C56A9-F3D1-406C-9E93-983512FFEF9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E966F0-6728-41BE-A2FE-F58841E3B58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DBB1B2-68BC-40E7-97B1-2C2E7B14A1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6180F8-29F4-4D9B-8AEF-D40E918A18A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8EBE91-06F1-4DBB-A5DD-4C2F35488F6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BBDD10-9322-42E2-949A-46F360AC859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99BCA7-0AC7-4F98-BA23-0F8C31BD426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51B0BA-EEF5-44F4-8B3C-1CA6A2214EB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D83C7F-B766-44FA-9E0D-F027CA01EA2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C47F4D-AB31-4DF4-98FF-F98570882F0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773679-769B-4D00-8652-1C2750FC20C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FFAF53-FF10-4C69-9D8E-91DEDFD5CDA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966589-E5D8-4FEB-A6DD-581D14DF90A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171C83-83A6-4F36-92D3-988E96CB0F7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F7AAA1-6E4E-4F00-9094-6FDA43EDBA7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7A1979-12D3-43C6-AD57-A8689A3FE0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457471-0385-4E45-86D3-EF1961ADE5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C890AB-1B6B-4B4D-8394-85E5AF88497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EA80FA-D960-491C-9147-713F65F4FAC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B2DCC2-C603-4C2E-9690-FBB2891ED79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65912D-1398-45F0-BA81-B8FDAA9AD99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748D63-647A-423A-952F-FC74B4660E3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C95942-EAF8-4C09-9FD8-81E2E0E3D31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486DD4-59E7-4831-AFBE-E36DA0D7D55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00948F-EC48-4F85-A21D-D643FEF7746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D6D279-8CD5-48C7-B392-463EDD2EA47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B4570E-4F72-413E-B902-B947EAD6C1D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320969-080B-43B4-9419-5C9B385AE03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B36274-816C-4D33-9D3E-3ADBA4E2EC4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F26D26-E80D-4C38-88AB-A78E994F9DD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07327B-AE1A-4891-AE22-0220D58B7FC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09541F-3647-4F74-AD44-80BD4FDA307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A4324E-E15C-42D8-88D9-B8D635AED3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274E49-831B-451F-84F4-310DF4AC403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BECCD7-7BBF-4FDA-98FE-671D205068E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4D028D-5003-452C-947D-06249D248E3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B2C7D9-F7DE-4FB6-BC61-768FF206B87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895FEA-1BFE-43E1-AF9F-80C2A851481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0307D4-DDF1-409C-83AE-8C3E47FA669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F9E34D-79E2-4594-A73B-7BB5B5A8CC2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05A381-B4E7-47B4-86B4-DABAE5E0A3E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EDC4F4-AD4D-4C49-86D1-58ECF2CD864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418742-24AD-460F-8875-EF2ECEDA2A5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0F7D45-1104-4E3D-B674-C770DFF16AB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C69918-51B4-458E-8797-9F0659B74D8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8CD8DA-8015-4272-8403-DAF38602643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76B5C0-8819-418F-BD38-D8FB8DC5BCA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C03E83-24D6-49BB-B53A-1006EEDB9D8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AE8C0F-0842-4F04-A835-6EFB7E7E65A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2BF2B3-EE72-42D4-876A-385A113B387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DE7C5E-0EA4-47A6-A883-030502A5BE3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B61E30-52A8-456E-A3D9-49811F730B7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28678A-5348-4B76-B84E-D8D9ACDB641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BB9A18-976B-4D5C-847D-B913D656148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3D2E77-07E4-4AE8-841F-D87D9513B5C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D11523-B407-4434-81AC-1934F40612F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7B897F-80BF-4ADC-AB2A-20F06247568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74F5C5-DF18-42FD-856A-048BF0A071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A7829B-E93A-4B8E-BDD5-77EB92470A7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0F64E1-7D38-4CC2-83BE-AB8939A919D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2172E0-11CA-4C79-95A3-C7FD86A9CB7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765D3E-DD06-4E89-9288-1AB7E216F92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C92C1F-801A-4C9D-8565-CBCFFA2407D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8561AF-2EFC-4776-A360-3655C338893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FCE637-DAA8-43E3-93C4-BB3B585933F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1BC737-4715-45DA-A10E-5657A9F6DE2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042CB9-8690-47C7-9629-8F1E782CDA2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90F020-BD24-46CC-A728-B0D0FECC7E4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F12033-DCEF-4617-B3E9-2018828CC58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9D4C27-422F-4E60-BDC3-0C44C4AEB0E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17B7E3-D6EB-49A3-B80F-88672A354E3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9462F9-2C65-4B31-88DF-3F0C4689793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15A056-FCD3-4EAD-BFEA-1AE701603D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BA7352-B0B0-4942-B85C-003A0BA49E0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628295-1AE4-4DD5-A435-F015DAA401D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575C67-26E1-412D-BAEE-B8C0BB78A76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6FA611-B77B-4966-89A7-3598CC4A3CE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1757A9-D62F-4107-A029-AC56920EF9D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17F428-B40B-44B0-9BA8-6D32EBD5892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5432B5-9927-4524-8001-74D822AC272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DBA98D-8860-4ECE-8C40-BD17BD47087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ABFDA5-1B37-45B1-99E9-F259F17F21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4F89EB-20C9-47B1-B42A-36602B4713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DDC70F-BA9E-49EC-86B6-C06936CBE39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CE0891-9EEE-4C75-AEBE-3FA54584B51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92FB82-BF9E-436F-92F9-B91A3F2E1F3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665517-68BD-4C2E-80E2-A69EF1B3ACA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5ECC17-C9E8-45C0-BCCB-867A2ED2EB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B1C9FD-8B5B-4551-9235-FBCB9782A5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EA91D9-6750-4F2C-8B5F-F51EA7995F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D245A4-ACD6-40E7-B423-313EA22E360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3C8DB9-15DF-4223-874A-55BF48CD262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93C0A9-C9F0-4FE4-955C-6A085052C5D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E29FE9-394B-42E7-AB09-1B35EC49CC5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F1B7BE-63A5-4691-ACDE-35B736A0B0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285268-45D4-4F67-AD16-32FC5993A73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1DA80E-8E6E-4523-922A-A4F584E61D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6578A1-91A6-49E8-8B9B-7E52554EA1E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608745-B368-4EFE-BF90-D8301117115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5F5670-3BF4-4477-ACA1-78DB2F8E781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DDB1F3-6522-4B93-8200-E4E69DB0AF3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B83A62-F55C-4E7F-A287-DE5F7A92CE8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EE195C-3EF5-4669-A18A-F7E7765BF2D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8A0569-9597-4F31-87EC-438C48D1826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50281B-AA4B-46CF-9C0B-F9EB3564B2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5777C3-09BA-432D-A3B8-3B791D2F3CD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9F2CDC-42B4-4043-A9B7-191F98283B3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C005A5-92D7-4B6C-894C-65311F6280A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36B5AF-D3B0-4F85-9A65-8EDB14BC1A6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D15F40-7336-4F64-9843-63A6A4F5B41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996F2C-F2CC-4A53-B96E-77A2310F135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5495FE-8E3D-4D97-A8F8-25181074C6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62DEF3-4424-4519-84B1-A34DDCE2C21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3AC4BC-FA60-44EF-97A2-E102BBDE3C8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CA790F-63CE-455B-82CE-A2EF3EA3050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FD6120-DEF0-4249-B6EF-014DE6E3429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AE8C1D-23FC-4B91-B0A4-5B2D4FE1F83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DE21A1-6ED9-4E12-91B2-60F003021F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D62101-B46D-4314-A7B3-1851FE07A69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665FE0-1E10-43BB-8C9E-07089E76252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5C51F1-224B-4644-BBBE-643927B2BBC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63261C-1DC6-4CCC-8372-5C0478261D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DEBDF6-1A6D-4585-9C7A-25C667576D3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0B7C56-B0CC-47EB-946F-53D073FA61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031C28-4C1D-4956-94E9-CB712685535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5BB56B-2045-4FEA-92EC-8034520FA75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B2AEEE-3D45-4CD7-9B82-7F292AAF21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BA1D5C-04A3-458C-A01B-4160502C0CC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42D3D9-2B53-44F8-A4B7-9E59B1A08E6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8F1F95-5795-4645-B793-7E2CF0D6B8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2A7D7C-70CF-471B-B676-14F61C92343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2FD4A7-62F9-4C5E-A860-E7A6B91E4B3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4F948D-D45D-4D53-BB38-910709D8648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2F6104-9E54-452A-929D-B98EF78011E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416960-65C9-4E80-8CA3-B29E85559F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45580A-F52F-455C-87BD-93A8D4C219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EBC2B1-0CFE-400A-9C1F-97DF83B6DA0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D2B3DE-E62E-4018-A08D-A9E5BC65B9D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D5A359-0BDF-4D06-80D4-14CF281897B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8655A4-A630-406F-BF77-D887D508411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9FD5E4-0373-4E7A-9292-E84F221182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540CC9-A01C-4D88-AC35-1EC0FA3DF56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53140C-180C-40F5-8F72-298F7093557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35A178-281C-40A1-BE2E-C76C7B9AACE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B4EE3A-00A0-4355-85A7-C067F86B1B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049F7B-C921-46AF-9DE6-1A3F168B7E2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8C6C93-F700-456E-A6AD-1F36299D9F9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4B0654-E620-40F3-BE47-CF0081D1F61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5BEC4B-0D89-4355-9431-677896A4C7C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9F8767-04F4-4D03-BABE-170CD8D918C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3F3185-64B1-42E5-9921-DB6C22BC422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B40058-A9D6-447C-8DA7-3BE856C215D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2922F8-26CB-43A4-AA47-DFAEAF03A1E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3447EE-2687-454B-BD08-EC479C235EA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B959CE-002B-4C22-B10C-5717CEA5764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7E7702-B01E-4B4D-B9EA-B0FD3CFC2C5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B5B96E-4362-4527-B282-7292961EFC0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92F39F-43DE-4C9F-B719-AFE4DA442D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30B929-3D58-47DF-A863-EBB02B0F93C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4B6FE0-D4BD-4FD4-9102-4286B686B63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7F7183-DBF2-41D6-B13A-BCA77D80326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D6AB89-B352-44E5-8680-5A6C154944A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5DF789-F3E1-40C7-BCB3-C9778C2F54C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7E1492-D795-48E5-A5DC-8C855468AD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8735AE-12B4-471A-B765-4B08EB5E4C6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51B0E6-2237-4C01-9E99-A4F2273E69C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DEB192-E1B7-43BE-8862-2AEE24BDCCD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9FD2A1-11A6-46F6-9B98-9939D69D5E6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FFD481-8AFA-41D8-9980-F08239A6E66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8D3965-21E2-46AE-A670-65C9CFD310C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0A3DC2-3952-474C-BB0A-31425F62008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264341-B3B6-4DA1-8B7B-D9F995EF5C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766B54-1E12-427C-B85B-220DC30DC26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27A0C7-2BE7-438C-889A-2787E27AF64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A85A8E-DBE5-4825-B380-61DD2B665E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D38551-7697-4302-B817-752F0CA943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0168E3-9DFD-4D24-8306-9FEF54CB30C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EAB727-927D-463C-953D-446F9384DFD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F420B0-BB7B-4C84-8D41-796A973BE20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07BF8A-C7FD-4CBA-AE3E-ED4644010F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EF27BC-6095-4198-AC53-3254FBFBE02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F2A738-0CED-4042-93EB-2EFA604D124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C68E62-2776-4CD2-BBDC-9BFD4715273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FFFD61-D770-4C17-9F83-9F06B350D6D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C831BD-7DE3-4E30-8B0D-D1A03AB81B4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DF9E17-5650-4B94-8F0F-CA4A56E486C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3A64DB-3329-4B64-A5B4-2AD306EA118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15AD77-DCC8-4D21-8F9B-E421D02FB2E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DBDBE1-C113-4B21-A3AB-FBD1D49C792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5F68DB-A0D8-4AF1-AA7F-D20D26EC049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5DBA14-FEB8-4D33-8991-E3E8398644C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9D96EA-FD62-4124-AFE9-3154D63E3E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BBEB5F-C597-44F0-B5F8-CA99B213E55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6272C4-5C2D-4E5D-BE33-7AFDA236B6E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CE7AA6-5101-4361-BD99-BD2E1BF6001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7155A3-D0BE-416C-9CE3-FF0FD37939C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7368B2-49EA-4180-B673-F7970E7E950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46C619-1B97-4292-A88E-14741C2C76F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23CC20-4820-4396-97D0-C79E1498F77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FBA1E0-7976-433E-B135-190BA7CF5DF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B931C8-5685-4D23-B30C-1146287D93B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18494C-54B3-4D46-BE76-E054B2451F4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8692D7-0008-47DA-A53B-F00D16EDFA3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C1FE48-7EA3-4BD6-8894-8031711B0CD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0F27AC-0AE9-4A48-A1A5-9FA7BF82C6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A97539-AFAC-4664-826D-8C8C8ACFB9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B2B262-7B18-48B8-A662-1EADE7F635D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833D53-6716-4D53-99FC-9246DFB5309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D8DA0E-79A9-48DA-BD4F-188D97DE236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9A6012-94CB-46D2-A76B-84FC717852D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C059C1-582E-45F4-913D-7B8F834C085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CB0528-FAA2-429F-8DC8-409EBA8A32A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372186-8DD4-4528-A27E-86C83FCE7EB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046584-6E2F-4D1B-8321-6D1AC3E9726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3DCE8E-D11A-44CD-A5B7-0CB26BA435D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A98438-61A7-49F9-A65B-3DD4B1BD0D3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6416A5-4157-46B6-81AB-BEEFE343750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7600B5-3C7B-46F3-8E8F-59CFE051F97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10EE19-3679-48E5-91D7-CB850DC4A8C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1C93BE-FAA9-4F3A-98F3-1E756D6ED29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C01454-A073-484B-AE75-9540EFECA9A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0E3307-9F89-4EC0-B913-A133854CCA1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B8045F-3246-4544-AD69-99F0E052742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64E649-5943-4056-AA59-94EE8D78A4F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1CE564-E205-4420-80FF-BBA02C3D84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3790A8-ADA3-4FCA-8E3F-9B2296B8C67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6431BC-44DD-49D9-AA11-927672B5C8C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14E576-A5B9-45D2-94A7-3F3E038BB6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44D21F-D559-45A6-A374-B239227B873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80E450-09C5-4CD8-9918-AE5287E8203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A09FC8-34DF-4709-B392-4835137FBEA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523150-33A3-4427-9E4A-8DF1D8842C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32B358-8FD7-4CEA-ADE4-91DF9457F45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C6351B-2A32-452F-A7E9-322680E0B55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A10D64-B5F7-4978-9C55-2D14A35BF25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E2B6B9-AE1A-4058-B002-DE36D79E97E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94AE00-17F3-49D9-98DB-1831DCD66BB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BC8A95-1470-4847-B852-A2730DE3327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CA746A-C658-416C-A0DD-C09815CC7F7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A2D2F7-C0F2-41A9-AB0C-D2C3ADFC5AC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797A9D-85F0-40A9-AA3C-CF89776D243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135711-63B7-432A-B9D3-E1BC2863EA4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EA4C44-10A7-4642-B774-6098BF95FBC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6680C7-CF04-43FF-ACC5-F7FABA5FDFF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8E116C-F9E1-4190-9E4A-11FD2D9B990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A176AB-7BAD-4281-A18D-85FAB3BC2B7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AD0513-5B69-457D-9191-14A7030F8B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FC2368-6671-4DFE-B03F-686EDA23EB9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CD98F8-D887-49F1-8E1A-4364766D650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E5F3B3-1729-48DA-86F9-49CB2F5FF2C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8987D8-155F-4AA3-AF66-D92E88B8052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C3156A-6AC6-4E5E-B1A0-338DA0D2BDA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7D6617-DAB4-4884-B4E3-BF2ECBC13C4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C6C105-4C13-48BC-95F4-F492934569F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206B20-BD4E-4564-9D3A-4D2A53C8200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6E86D1-5F5B-4B2A-865C-54580B963B4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5DB737-CF90-436D-A1DB-B1419CF0BA1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1A9090C-84B1-4552-9436-F9B36E6071B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FA43E0-088A-41AC-90DA-6509421A60A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10A53F-3F4C-47CB-999E-6429CE7C444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B5025E-314E-4857-A26E-138F2D64A6F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C81C5A-7DCA-4414-B1A1-6335C50F076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E6D9B3-1EC8-4748-B242-122E433AF69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67F8F5-CD3E-4011-8242-A6C11B0B8E8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A12C60-C2A2-44AB-BE83-988F111B09B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E7E6A9-8A37-48F5-93B4-5AE9F9A6A25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6E6D10-AF00-4D7F-AA85-A0069EAE18F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D41291-A18F-43F5-9A35-46645193980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C75C5D-8B4F-49CA-B571-70354D40E7C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188B4E-2091-48D1-A712-3CB710BCA1E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333203-F478-4C9C-97A5-62E7F78683A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AC7CE7-0EB0-4909-99F0-566A4B1FE59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3AD33B-F160-4D2E-9230-D5ECE1EBDAC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FC6CF5-E196-4E30-896E-7F03F2E9A04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C293A7-BCC2-437B-9806-13F7C404669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0768BC-0BA0-4DFC-A372-2A5D791620D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124404-C41D-434E-B4A3-6699ABE490E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CDD2AC-BA26-447F-A289-ED5AD8F59FD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F30B1A-356A-424E-803B-0102A37F4A6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F5CB0F-97C7-4284-98E1-49C21C9BB69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855C80-A73C-40F1-BAEC-26FCE793D9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04D6D1-C17E-4790-92E5-2ACD56A64D4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091655-38A6-4B94-821A-83870D3446C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1B5882-315E-4129-B93D-E5277140125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6A3B45-44C1-401A-B057-380CAD567D7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5D7144-C9E3-41A5-9908-D86190F1507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C525DE-20F0-4653-A2B7-280E979135B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C802E9-A24A-4B5B-945D-6F416F5278A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9C12BE-09D9-4D55-B2FF-4AFE23B7CA9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942737-BF60-45E8-A973-E9721BF599B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733FAF-4CCE-4100-AB63-8CA15F12604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0A0430-C82F-4864-9D4D-8B28A6795A8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AFA321-5166-40C7-AB0E-3A6B3BB1512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B6B45B-46CA-4572-9650-67B21AF4E51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073617-7487-48F6-BD28-01AEBF36A1C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D4A130-8530-47C6-ACB8-73456BC133D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6AB19D-9EB9-4A2B-8E9D-A5366494E93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BC3BA2-E8A0-4916-8FDC-30F3F33F477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C67C0F-56CD-4CF6-A30D-67CDE4C19BD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B4C767-A62C-49ED-9599-C443AE11B6E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817C64-48B9-49E2-8EF9-046570F2D7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34BF71-B154-4CE2-9400-E47C5C8EBB9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C448DA-320F-40F3-82A4-6C0C97DECAB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9949FD-0E06-4BF2-B289-75D330F304C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C48129-2087-451B-A6A1-4EC049CDEF7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A1674C-1A68-4122-B22F-DA967418807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A65B2A-9E93-4ED8-B401-E4F09F20E22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B1262D-759E-4D3E-8F18-56B3DE856C2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0DD5E7-3B9F-4ED1-9426-B24AB291DD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6D2A73-0496-445B-960A-635C3595BF5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742486-16CB-48AC-9253-5365F479C66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F72A1E-8FC2-49F5-AB56-CEB42A69753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F067EC-C2BA-4B81-8747-C190FC57078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1227CA-760E-4306-A694-C6E3851AE73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3C16BA-BDFC-4DB3-BDA5-27B3C149BE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E679AD-AFDB-4DA6-8745-A8E242E5B9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63C340-2C61-4FD3-8D0A-C4C14CF0E0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62CBE6-CC30-4EF3-A91D-99E6DEFE690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DF522D-161E-41DA-869E-F5296F41192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A0B920-5464-4F01-BBA6-E7B72E5098B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F0FCF2-A9A4-41EB-B708-BB16AA47EDC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62831B-4F6D-4A7D-AF1E-BD0DDABE5F3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B5745D-205F-4619-89D6-D16F4C268CE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839405-2FB1-49B9-A80C-209FA76CD98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A60DE2-4416-4F2F-8468-7E7F0C9AEE3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FCF086-22C9-4D3D-9470-F4E832CA424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CA7BDC-B243-464B-881C-A00125E392D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1262FC3-EE54-4D23-8450-6409CF05608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27E273-ECB5-48BF-AC0D-FD0D01D3D98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DF3038-DF5E-4D8C-8F1D-71CCD5A2E43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6EC488-E6B0-4175-AC27-91D58D9C023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6FFA92-BB59-4E67-AEB5-34C81482C4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1F5FC8-F8A4-419D-A9F7-BCC92750CD1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203FED-A171-4062-B916-A4EC5E51FA8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FAED6C-13E3-40D3-86B4-E81F3A4899C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70A795-44BF-4532-B153-FA793D9CDD0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03BF39-7D08-4DA6-B7AE-0638D41F0A8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F4AF0A-457B-4122-AD96-967DC40D997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80DEC0-943E-42F1-877D-200960675FA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4781B3-D225-4747-B45A-776CA17A282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2DB59E-2ED9-4012-B027-260B49A4E76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45F624-326D-4E46-9AA7-F65A57CE1CD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3A1B22-85D7-4C7D-B049-058DF0DB2E5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F03889-69DC-43E5-AC85-FC2E3B832F7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F2E3F9-FB0A-4D34-B057-02A81E35A7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32F7FB-5BFC-485F-AD0B-5F46E7C1A0A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8AFE97-8D53-4F96-BE2A-62CD23C8D1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1DE962-8F2F-4921-BD00-576DD52CE0E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04E837-5531-44B8-A928-5EF004AF179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71A1F9-85E8-4CB3-82E5-4734CCADACC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AB1DE1-8B37-4DB3-9450-6997D2C65B9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B7159C-2ED3-4D6E-9799-6D6FF5D6037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B09808-A647-49D4-809A-AB6D4C5E26F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5A831D-3415-4246-B153-78FDF0E2F47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9932CD-3967-49DA-A0B8-64C0B933C41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5EB733-7F22-4010-9861-833288B4EBA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79FF09-D2F1-4517-A1C5-66B16CA169D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51F527-002C-409F-B7F1-B138190EFB3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60B4C4-F9BB-4630-B50C-FF782E4ACA4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826264-CD91-4D2D-ABFC-D0E6829516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E90DEE-3CA6-4A9B-818B-849DD260E7B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EB03CF-2982-427E-930F-BE41B69672B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D75FFA-6E88-4E30-978B-1C8EDFE578A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33890D-922F-4673-86C5-6B7DE3FEAF4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563965-3C83-42C7-997F-C1D9BFFCE3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685F12-513C-4A6E-BFE6-28A656A201B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3E49B6-954F-4E00-8643-C38709966A5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BBA5C6-FF63-455F-AF6A-AC5BD3BD41B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375067-E12D-4781-B2AF-7D1DB023BF1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1E050F-F478-474B-81EA-6071AA3213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54F69B-AC84-4CE6-8DB4-2579F23E7A8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BFAE27-2D60-483E-8149-5FBB9BA1A19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CCCA8F-BA4E-4217-85C4-C8D1E85EAC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CA1C93-86DA-4511-82F4-E85842E8643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80B61C-0234-4A85-8C11-72AA55D838B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836231-8018-47F7-9205-F043601A3A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458FFB-4F8C-45FB-B104-E87F9F1CA2D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42E9A1-FE53-46ED-B4B5-377D25C1D84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6F19A5-B0D2-4B84-ADD3-E96A216CBBC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C62090-C1DA-4426-A2AC-EC2D39A91A2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EA9926-D4C0-468D-BC0F-DDCD2A5D823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4FE07D-D748-47AA-A557-2A6C088B733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DF8481-001B-4997-8B50-5DE210C9DE2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D0542D-082B-4A69-B142-D84D3339C5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EA2232-C3EA-4041-9213-26C666D503B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0B797F-F51E-4F48-8DB9-3EA7A162D2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BE9D7E-A281-4DC6-AE02-B55F6BE2B9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00B6BA-F9A8-466F-8486-CE4C35A50D0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671A3A-97A9-474B-8BC5-3FFE596DB38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156BD5-69B1-4E54-A0D4-09D58299BFA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08859B-297B-4425-B1B5-D15B2C02B8D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3E6E01-7F05-42DE-B350-1943949B23F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B1B006-1668-4BA5-9634-DCD155EADDB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34D834-8B86-4F5C-A2EA-4AA7515AC4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7CD73A-4D0D-41D4-AA77-AEC5D0C9C11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CEF512-266D-475A-9062-F6CED4B0BE4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750E2D-902F-4B0F-AE04-79ABDA73D98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B75435-5E2A-4CA2-A580-16CC797A8B5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956423-7619-47FB-B953-3C8C1790667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2F9FE4-AE81-4415-B95E-0E144A0F0D4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AE653A-E277-45ED-A670-CB2201FE91B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4112BB-D2DE-4940-836C-EEB795475B0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4FD02F-9275-4A6E-87A2-40C87BF78D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AC1090-E673-45BB-9200-477BF94044B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050734-8F85-4AA6-901A-35ACC0C5B20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0444FD-A19A-4EE0-A17F-9A2558ED410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2DA9FB-CD3A-4353-AE02-A5C61242D85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AA1C6C-C457-4715-93A9-3EC5CAFC0E3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9F4EE1-4009-462B-9327-1BF6989FD02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AA5867-8E74-4D93-AF5D-93FF014AACA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21F701-AD14-4995-8147-148D9636B98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57233E-EFA3-4B75-A983-5FF8BEC664E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87B9EA-B3ED-49FD-B47C-7B42F9B101D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10451F-62A6-45E8-867C-402F3041BD4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2B8AF9-BBEA-4F4F-B1CB-D278F7C0D6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AD7A3B-AC51-476B-B0F5-A3AFD4A99D5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E07EEF-0569-4C42-BEB9-D121B8F269B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B869DA-4AB1-4BF8-929C-6E60F30C0E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D20F99-5168-46C6-A027-F6469D991B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7D79C0-546D-4AE4-A1D3-BAF09EE92CC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A89CF1-91B6-4884-91DD-998058F1A78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A5DF09-BF3F-4759-8DD9-D49FDEE9E71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E726D7-8CD8-4D89-866D-835E85DB0C4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9CA574-3BD2-4155-9812-51510879DD2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61AE6F-33B9-47FD-83EA-64F248E5E3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AD0168-F6C2-466D-9476-0E995076105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0F196A-F252-440A-BDD4-98DF7CE06D9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B2AF63-1D9B-44DD-852B-BE6B61FAD29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15B19B-0F5B-41B5-9CA4-FDAD619EBDD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1C5AEC-C1CF-48CB-98A7-89A1D073580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F87E78-234D-4A44-A080-90C8A47466E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25D1D5-8BE5-414B-AC1C-9ED4D75973A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821FFC-3EA5-48B0-A4B1-B2C780001FA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BF73B8-5D8B-46C9-9930-E59A090A054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AC993F-4BBD-448D-A661-8202BB2CBF3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3A0D98-7730-474D-9ED9-AA26AAEABAE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5054ED-ACED-4211-AE77-F5BB15CC8D3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F430B8-ABB4-41A1-BC37-2C1574080F4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6A299F-4380-497C-BB28-E69815FFBBE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FA1C39-2413-408C-A98E-89B48538518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8D3094-EFCB-464B-AC76-CE6BD1E973A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2F2DF1-E1E4-4D2C-845E-61CDF775963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380F71-B3C1-4B94-A84D-63410543E9F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15AAE9-6C9E-4D5C-829C-7A0F9723BB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EC3D19-E454-4CB1-B189-D725858E558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51132A-D427-4E0E-B96C-5D2014E3666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2E42F7-0E91-4914-9826-36EAC31E3DF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01088F-4D0D-4D8E-927C-E891C0EC582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1E017D-A843-4232-A1F5-C6C4AC4F510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D9DAE0-20E7-4F38-B615-D3126A8446C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88F492-05B1-472C-B64C-920F347F046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F70A24-E2B7-4F1F-B5FF-D11CA6D5340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DF7799-9851-48BB-B01E-AC3EB25A1B0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E32F47-348B-4F99-93A1-2D8BA90951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25193D-6F91-4108-9CF8-1BBBD4B661D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D5D776-8871-4538-9903-8EBC32B3B50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5A6D4F-B19A-4D42-9490-FB6B0FC3E25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E0F5C9-FAC2-4008-8590-B385D208591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8E9BCD-8558-43D6-8023-E14F7116F9E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E58DA9-2067-4A5E-95E1-46D4C218ABD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DCAB29-C9FE-4AB7-9EB9-BFCC995C2A4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128421-9DC0-4C31-B36A-06A85C32103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7AA708-8B3F-4175-86A9-41D2F30CB3A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3A1A2B-09A6-4B70-A250-76DA786247A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BAC61C-EF07-45A5-A4BF-CEE2FEF1DB2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6C96A1-677C-454D-835D-B07BA9B5EC4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44255F-7270-4D32-9DE1-B8C77E94ABE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617B44-A558-4B4B-84DB-E016F0595C3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F1389A-76AB-4367-9AD2-FE5D3B96BB8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E555C7-C90D-4724-BD63-3BD54B37E8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BC1DF2-CAC6-47A1-BA84-4756ABB2E30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CF72A9-C265-44BF-B5A2-86C55392566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5B1C20-1D65-4CA7-8741-15E1527214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1472F9-EE8F-4BEE-B08E-338E8D6F84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AF05BF-DD12-43C7-8734-09543A1EB19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CD50AC-EB5C-4888-836C-944D67F811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926B94-639C-49A7-B33B-2CC640E8274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677518-A50B-49AC-9904-BBC36E148E9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4ACD9B-2B35-475A-A0F4-00AAA49AB0D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14A99D-145B-4AEB-B6DF-6E96384D8EA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E849C1-0728-48AE-AF04-77FA59FD4DC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6B7678-7920-49E5-BFCF-97BA47B10E8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F56250-E86E-480D-A1A2-A71C36F8794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851BCE-EBCF-47FF-8413-49B072F49F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1440F5-27D4-4E3F-BEA9-086E9F7DCC3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046C24-5096-47F7-8FE4-DFFC2F35FF1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9BF78B-1CCB-48F4-A496-14CB8154CAE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DC4737-38BA-4418-8186-F4D1E68A991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861CC7-46FF-4770-BE2E-EACF00DD241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ED7F6C-1F2B-48C8-86B1-FE0196ADD68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6BA881-3F3D-45E3-981C-73B6B425AB8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A69745-7B6B-49B9-93C4-ABBEFE579C5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62B9C3-DC6F-47D4-867D-FB3124540C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BDBDA2-41F0-4BC2-B82B-C6E7A46B938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D5A8D6-80A5-4826-A619-8C04F8B90C7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95F98E-D3E6-4E71-A997-B2D2A7BDAAD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4FA1BE-C895-4B27-AC77-8FFB340BBDF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779726-AD05-4A3C-9DCB-9FBC872E38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8AA3A7-6822-4524-B38D-AEA284251C3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F08E14-E71E-4330-A718-E4BBC0FBEB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29FD2D-071B-4118-A41D-C5D361E497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9B3252-E953-4C28-BA0B-C1033AD9B37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CB455C-BA9E-4670-8F63-D16343AAC8A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5C0ADE-464D-4BB2-B001-9146EBBF26D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21ED0E-58FD-4E67-8245-1EB5D185CBA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749BEA-F139-45BE-86D0-1A88EBDBFA8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AE313D-77FC-4AAB-89B9-A2118068A2A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7092EE-B9B4-4B47-8E4B-F5C1E2D88A2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43388F-6499-49E9-9E96-91FBE938197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770C4E-B0C0-4900-8D60-EAD2A917E9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A0E3D9-E6A0-4143-96E1-A6CD7387FE3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ACDD50-EF5C-406F-AF0C-426B83635E8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2A4AA7-FAD3-47C5-82C0-A5A8049A8B3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0496CF-D28B-462A-853F-30C0FFAE2FA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021153-30AD-4A39-B125-1248C7926E5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DEAD32-740D-46F4-B9D5-64145A08A97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A9C28F-8D16-488F-8A2E-07AC20CC188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534065-2680-49CE-A6E6-1D7845F10E7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577123-1459-42C3-8428-CE8AA30662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AE5CDE-9D2F-46B9-9EBF-D0EC3E9AAD3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291A29-9662-448B-B13B-B27B1E3020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ACFD21-6643-4CB7-BCB5-54026FF97AD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849608-50A0-4F84-80CD-1EF9FD2E7A7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0A1193-1F43-442A-B26F-A647DE674DB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CECAB9-3A6B-4677-9201-0B7050FB83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D4CDBD-AB91-443F-827C-6B7CFF1B848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FBF096-E3CD-489C-9DA5-92742861CC9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EFD281-6D7B-4C46-960D-E923781E7D1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82D92F-D28E-43C6-B81B-C2A35C9C1FD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280531-385B-4A6E-BDDC-0455FF72379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61FD1B-EF70-495C-AE8A-D2341B27562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92796E-7258-4DB5-953A-DE8575FF25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5A988B-AFF7-44E9-ABE9-9D11CD2E485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1A67CF-0013-47DF-AF21-BECFF7F6571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620BE4-1582-4692-913D-F98833077F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D133C5-B5C9-4A99-B24E-A955D5788FD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D4812C-567C-464C-8F76-5C26679136F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F731F2-E9D8-4CFC-8ED8-764432F9BDF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A3C8AC-26EC-48AA-A10F-ADC5F9D5C90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3886AD-69DB-4A15-AD81-7E1B344CF1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2CA5CF-0A22-41E3-B8DC-D2CB9CEE3CE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738501-B3CB-4945-BB2B-E2FA8F043B0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E233AD-D420-433D-A8EE-6B9F54198E8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409914-83EF-4058-B98E-8A9015A3CC3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FB1378-40A3-4642-9444-C561A25FC4A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9867C2-7F17-4B1B-9433-5FC1D678509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70464B-6415-44D8-9AFC-1996B1D8147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B1B831-CBE9-4013-842D-F778538B73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D69A96-3EE7-4BBE-89A6-9801A43F7B0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C51033-01AB-49B6-A30E-938260A5419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B53799-9CC4-4F09-8083-1915BF55A8E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B57BDF-AB45-4DE4-AB48-3E18746837E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B1E106-542D-420C-B8AD-9CBB6A0C5BE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7EE69E-092A-4F47-9437-E6FB8F2C5A3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2CB461-1158-449B-8050-C157961C7FF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381E36-7F3B-4ABC-9C50-2FDEB744F3D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2C715E-36CE-4868-B16D-D913B0436DE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52BE08-F4DB-4687-97E3-FE336C31671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AD1204-14CF-497E-8DCC-6102360F83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CC188B-1470-4CA2-BECB-6CB7DD4E0D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01B166-28E1-43EF-B12B-9E360C3D43B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917077-D27B-4A85-A8F9-8F86A4D08BF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5AE6B1-8D1F-4D04-B1D4-83C8D0778E3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BDB9FD-7276-4706-95C9-24E9D8B71DE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E37BFA-819C-437C-90A0-77015B30120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3F3CDA-9BB0-419F-8374-D3047C72014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2F5569-9F3B-4BA6-8264-816204455FD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C00C6A-585A-4681-81F1-AB967172939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8D85AD-1D61-43BF-A082-D7C02AB9B02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B0E2A0-4FBE-43DD-86D0-8AB8F2BB969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824E8F-A3DE-4BD9-8B82-C4FFF1A2816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7A31F2-F93D-431D-BDA3-8BE46E7EA7D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B6C6D5-1429-4599-9D4D-ED07CBED460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381334-55E6-42A2-A518-E8DA02FC875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178356-D61C-4DF8-BEC4-EFBDA6CBE56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22560D-4230-41E4-A864-ACA36F207CB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B989D5-D402-4587-8E6B-12A996EC080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9A4FB0-A3CE-49D3-89B7-14FA06F934B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A99B97-F362-415F-9CB6-736B1E6D566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A02E8F-E06C-41F4-92E9-124FAE13C75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A76D98-AA8E-41C8-BB8A-66186EF5E0E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145D5D-F77C-4F49-8D8F-8BDE0F65A7D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B596FC-B97F-4BA4-A230-05FDD64DC0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771CAE-536A-4B9F-AAA4-8B789EECEB6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E4BA96-B0F9-4182-B55F-DB3200CCE3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119CA1-64A2-4122-B4F4-1EFE9802235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007C0B-0BE8-49D0-9F37-EB81887B0C3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AF0DD6-D1CE-4AA2-AEA3-72185C6D7A8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517FAF-4AD3-45B6-A21D-0C74DB2A57E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977402-1DAF-42A7-840B-772A6C40421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316FC2-5B62-462E-9D6C-F61501C1EE0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9C2688-467C-4EB4-B4F0-F492B94543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816347-AA1F-4F4E-B1CD-AAAE94981C8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27804B-C79F-4F2A-A260-C973128C054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E1AE29-BDE2-4C63-A006-3311E0D9C7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D8BDDD-1E85-4C92-A7A4-343F5D0296B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87A236-A512-4AD6-A083-84D8419B57C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17598D-0803-42C3-B3D7-6F3F5464154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1808A4-CD2B-4DA8-A349-F669F94C37E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DDB579-8CB1-4443-B114-0CA1D3BA61C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633783-4D8C-4BCA-97D8-F2CF09D431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20E80E-901C-4BF4-86CD-AC4515A00C6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FF5904-481B-4C11-B411-C6F5C7DF98D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E9616E-802D-479D-B3A4-B0E368187A4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3B66F7-8DD9-4C34-813E-B2EBEED81A4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038B57-B42A-4559-A031-AA6E78F2E36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37155B-6EEA-4441-9D0B-16DA726801C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527EA1-AF8E-446C-BBAC-15417E80DBF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B168B2-10DB-4BE6-8418-EDE4B58ED93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6D22D5-2E06-4EB3-AED4-58C6D4F6306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3BAA19-21D9-4DF0-83C7-E9CF947A795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3327D0-D021-409E-A875-5C33B8F3D0C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E04A1D-3708-406C-81CA-C959C3313B0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F357DA-CF57-4E31-9199-5D7004BA18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EF4F62-1F94-45DE-951F-B5F06FA6958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0C8CE5-4072-4D8D-AAA4-A89E369C688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0A60BD-F383-4032-9180-981945B180D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36C3A9-E077-4165-B0F1-3A37BA581C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1925D0-0904-49E2-BED3-AD89C6D79F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C5206A-0C95-4D92-A157-C0EC1F306DF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AF6C44-D8AF-4D34-8E7C-05795DC09C3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740970-C292-4B66-ADCD-957E350DA0D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10322F-FAA3-4D15-8A13-436968B5C7D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89A3D5-1560-49C5-950E-F3AE8786ABD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52A755-038E-4BE3-A638-E2B0F5D6BDF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1724C4-F9D8-48C3-9497-CCDAF9C5F4C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581CE2-3A31-40BB-ACA9-49908225471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C6ADE1-36A6-4ED1-B3A2-2EF412F0453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30AB6A-8A55-4E30-845B-4E4EC4A5B85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5DF6C6-8B49-42F6-A623-1785A0688B4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7037E4-862B-4B09-BDED-15F0AB6072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4594DC-5CFD-4819-89B3-F470DD12B6D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E1FD4B-140A-4B02-8308-F317F2031E1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7FB12C-7676-42B7-A48D-1DB6F4A7CB5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3ABE93-122A-490D-A266-549450669FD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DDEADB-69DF-45FB-A16F-DAD033353AC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7435EA-A59F-4FCD-BCB7-651999EAC20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229764-4B80-49FF-8D5A-DCC2C331B82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1AF79C-2EAE-49F0-AF0A-B7D27CD813D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F3851E-DED1-4BB4-B455-A0DFDFB8B8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AA574A-6753-413F-8AE7-DC89062BE5C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67E6CF-A22F-44D5-A86B-8E6C4F91366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010FFE-3BDC-4F64-9E2A-25674539EBA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4B4A63-288A-48B7-90F7-DB36F9E6249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23F4DE-6830-4469-8A79-A9917FF8A98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5B9D9D-879D-4DC4-B575-F94D6823C71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C3614A-2954-441B-B75F-9EF09A47C7F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187A25-F3D8-43F6-82AD-DFD219A66B0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6810C9-9B5C-4176-9AD3-70C98B594A3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3F352F-97F0-418F-83E0-9F0D5F3FDB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590A4A-0912-4A7A-8F25-AB9917C442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9D15EA-2DF5-440B-B6DB-21E7241495C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2BE321-DAE6-47B7-A872-0AB019DC0CB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8742F1-86F2-49E7-9AE8-ACBB52987E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DFD6D9-28FC-4C13-B989-220DB31FBC8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98B6B0-9453-4306-81FF-17A05956C13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41CBAC-AA14-47DE-86CF-5970878942E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DEC07F-15A8-4CB5-B89A-97B6DDE32DF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7A78CE-7402-49F3-9668-AA42787ACBD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89407D-15B4-40E2-86C1-7D5644E09C8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324471-A045-42A3-8856-AE434068B4E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42105B-E550-441A-A553-868797C15B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534FE3-E960-4034-8EC8-DCB32CAE779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B65051-D07B-44C6-AF72-EDAFFE3F9E2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EE9B95-7A18-46EE-B137-F9863AFA713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DC421B-278D-4236-84E2-795E730CA2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CB0924-1383-4DE9-ABAC-F0AB342F4EC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E82A6E-114D-45A3-85C0-CC58E7A32F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682658-01C4-4319-9A2C-3787E1A3B37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76B404-E974-4A21-9C1B-18EBE2C76FC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88497A-35F4-4886-B430-AAE6F898520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5AF021-AF27-42CA-BB4C-351D7BE9A4D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A743B8-7FC2-4C0B-874B-131D119859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58096E-734B-48AE-88DC-1AF06C8BE48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253ECA-005D-443D-B955-7B07722ABC7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4945F5-84B8-4D5F-82A4-57081B2028D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5F706B-A3ED-4049-9C3F-4DD8F8F56BB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68F131-8DE6-40F8-BB10-DAFBF4A641A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A7C456-9FFD-4290-ADC3-50DC8B70BD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7329B7-3C8A-4E29-AAE8-9ECD642063E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D37F5E-1481-4695-B87E-F9AC7F1B143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ACB4E9-BA47-45E8-BD25-4A4E0CE402A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2AF308-188B-4053-9FE4-81EFB97B61F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050DF1-9D2E-4D12-B830-7B5567CAD7F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ABA4F4-372B-40C0-9B0A-95A6C60E2F0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CCE128-4384-4E2F-B395-CF434D76424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A148AB-7902-4413-A2F4-DD28001594D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6831AA-2466-4320-BB3E-F2E2D408CDF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30E2F0-726E-431A-ABB4-C99DB277360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19F05C-643C-4AD4-AB79-14B76BDF126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1846A8-1F9E-44DE-9781-3483EC7D764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FB5C9A-9A4E-487E-A97C-F8DE9C2792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6606A6-8377-4D7F-972C-DBB4F571CBF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BC1D78-C3D0-4BFB-A09F-F6C8BB81121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DF22CC-98FD-4DF0-8DFA-8718F84CE26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DD464B-7C5C-46BD-B6B2-8A79538B1A8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396DE0-76CA-4C05-8A75-9EC1FEFC0A3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53E5D1-FBD1-41BF-877D-A9F3D68FC7E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C415D2-269F-46D8-A269-B9F688C39BD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77641F-7B06-4C80-845E-1CCF220F23E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0B38E6-9717-4B5D-8B28-775537FFF51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C9D574-3D58-465E-8795-72757110EDC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F368FD-2864-4D52-9284-F8461D8CA4C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1CD731-CF0E-4DFE-8D7D-F1D6985CD8B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94B754-12F7-4F93-8502-CCE02D941A8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F74239-2463-41A9-BE8D-A5A7F9EDD65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7F44E0-A46B-4145-B387-AF2376B8FCD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189AFB-4E2B-457D-B0FD-16DD21E0FFD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7376E9-82CB-447B-B585-B369F303493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5EF7E0-E08E-46C3-878F-6A95926D40A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536829-C1F1-49EF-BB67-90D744432CF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172FE9-A27E-4EE6-AC1D-280D987A6EE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4B4667-0B7B-4554-8C97-52AB06CEBAF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7460FA-F13E-4080-A81D-9F5A70EC632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1972D8-0EA6-4586-8390-A6828CEC99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88744C-EC21-437C-B8C4-BB96A72B0A9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F03B11-CF4A-4363-87FB-CAA26374348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CB1ACD-91C7-4582-88E6-642AE0F81FA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723B20-17FD-4DFE-9D7E-F11EC76BD87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0A359D-A036-4898-9FE8-F7D5AFE055D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8E3B4F-DE69-443C-B6E8-05C96BB897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12B84A-B71B-4708-B821-E7F771805FD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D4E2C7-D5E3-4377-B83B-4B25DD68130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EB78A1-F58E-447F-9BAB-F483B4DA8C8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A36963-74D0-497F-9B1B-0CF827DE39F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E674D5-3FDF-4479-9C81-BB42D374E53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2B7A35-0F0D-4468-98B7-9936235803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2F487A-C51C-49F8-96C7-2D621AA0818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5CFE18-2821-40F4-8C7E-934D16614E1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107607-AEFF-4C02-A28D-A3F379DC13D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4405A4-CFE7-46D3-93DB-A8E598764C2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DBAABF-0D8E-4239-B608-8CB87E4DAEC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57812C-8364-49FF-BF14-80EBFDBF275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2B928C-F268-4923-A445-65472ABE54D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06881A-1230-43C3-ACDC-A5B97E96FDC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AC890B-7A35-4DC4-91C7-42579F6B096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D29F0B-C4C0-4FB0-8B20-6467AB06E8F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F63F34-00C2-426E-B950-E7A7B1E55C4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0037CF-E5C9-4811-897E-4C40D33223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8FAEAE-CED5-4E1F-ADE7-F985F0F2FA4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C7D531-DF4E-4CC5-8E99-CF1EB41CAB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2D178D-D910-4ABC-AFD5-89F4909B278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EB9BFE-6694-4F44-A0E0-C6D007FCC1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8140A9-B024-4EE9-BD0D-75D63605A65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72FCF8-BA5F-4DF5-B1E2-17F0D1845E3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12D904-FE0B-4404-9086-0B6AAF040DA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A7780D-5175-4ED9-BBAE-5FD4A4006CA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E7B662-9C4D-45D4-8AC8-6A9C2035C2C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1B5688-24C5-4963-B4E8-6B76A0AEF10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8E28CE-86E2-4462-A59D-89EF453A855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BA8206-2E88-4970-A8C8-1BECAFE67A1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DD82B5-626D-469B-A685-B6F7E34500C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84C9FF-B6F8-4F61-87F7-A85D36A1D99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00BBB5-7196-45AD-BD18-AC668425D9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62696B-3F38-4840-BAD7-E59384E7DAE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84C4D6-73E2-4873-A544-9F78053D76B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E20BFE-D2E0-408C-BB9A-3C1DCA2D37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2F7C22-0DFB-467A-9CD4-A5C4B154A38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572B9F-9902-4B9F-874F-4A7E624BEC2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5AE349-875C-4D33-9F8D-27E3864F764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894369-24AA-4BBA-9151-073947AAFFF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4C21F0-60F2-408A-8E73-7F91164F24A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CB14B8-C406-46AA-A978-1BC50F11E9E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7736FE-A7D4-4AFF-8987-9BAB25DCC2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79D8E7-CE69-4DE3-9341-3F30D6EB76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250EBE-C853-4C0E-92C5-BC166E4A887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B96B9B-044C-498B-9F3D-54832680B9D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38E7CD-6C3F-4505-948A-A8D550F96DD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C21015-9853-4596-9251-7B297AFFDFD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B92B3A-87FD-410C-9CC7-C468869CA82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974FE1-8547-4133-A116-BB5979488B4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E318B5-AE98-47E6-B0B7-58C1F0640B1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EBFB64-DD0F-491B-9845-830014C387E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A041C9-F04C-49AA-B7A3-A4619FA06B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3D1D1B-2A23-4B30-B477-CC047442FF4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A3E2FB-0203-4EF1-998B-25D362B25D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8119B9-2786-4B07-81F6-6F5FB51DDC6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676B07-1D82-47C3-81C3-6B09F755D68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70023F-7AA9-4B89-9C8A-D4F7CAFCD5B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F4E46D-52F0-45AF-8594-FAEF7B2F5C2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7F5EDF-C44F-428E-A57D-71560773F6D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9B7EC3-C03E-4650-862D-CBEE0C3247F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9CB3A7-60C5-42D0-AD78-B66B234BBF4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588CAC-C544-4332-8A88-4AACF913D89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8DEC07-5F63-4DE4-A06D-060632FA5EC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D687AF-57A7-4A0C-8609-973A7B8CE13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35DFCA-2230-4BFF-A7D6-2062E9D5C7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B9A974-6E12-4206-8991-8324DD8DA46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8B8E86-2E88-4B0E-A7B1-D789AA0C36C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992778-0AB8-46B7-B83B-07395902EC5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52AB27-39E2-4D24-BBAB-9FE9FA4ED5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3E9B53-B90A-4498-85FC-BFEC07522BE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EF1ED2-B61B-4067-B973-D00ABBB0E7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7FCA94-F0FA-4A68-B409-60869EB845E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3C31CC-7BB3-449E-889D-28395F2F0AB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C4093F-A655-448A-954D-FDD9D17BE72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3E1044-D0B8-48DE-841D-D97D917D212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694144-20C3-4511-80C4-3FFEAFCF3EC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2755C4-3DFF-45C7-949C-0AE9123B4EC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97DC25-9FEC-4304-B801-49F11448298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05659F-59C1-49C5-889F-298B3966A46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E8FE89-1FDF-4A21-B52E-93D492CC5E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B11D7D-2093-4C8A-A028-5C5A643310B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9865E8-3A4A-4D45-8437-1F5C0C516BE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FEDFD6-B00D-46F6-B29A-CC594619A16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D2E83A-5FCA-4281-AF5C-A77568995DC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1F8A41-8CDF-466F-9C86-DBC511CEF2F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CBC75F-A5A6-4080-B341-F74B2B38F1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F07BEA-B165-4AA2-8F1B-7A189E3E1C1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984481-ACD1-4324-AF8C-4AC4461F056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1CD984-AEEF-4123-BA0B-936535FE019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1AF2BA-8908-4C8A-B7BB-9DE6E15E124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5C0948-5B67-4994-8821-1D102A275D2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B00A87-B691-4D2C-9612-5E50DCA49FF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0D14F9-7752-4F58-B3B7-64A869308BD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005EDF-26ED-4EB1-8486-0B4D280882C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A28A5C-9353-4B49-927B-40289382BF3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67BFA8-E020-424D-9100-C39B677C27B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5BCDF8-CDD0-4991-8DCE-D1B054E8559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CEF76F-5EE4-43C8-839B-389676068A8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8140CD-2F26-4B5A-9E78-3A290AC03C6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AC0071-AD8E-4A1C-86BB-36A1484F3F5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5DCBD5-6454-4B5D-92ED-1ED97DA1D54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1AB4C7-2BDD-447A-9973-9A8B9420028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1791E8-0B6D-42C2-A927-E6848CC821D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B3C11F-78F9-4147-A504-33E86E8BDFC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2FBB48-B504-45E6-ACBD-F6041081472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890516-BF88-4D10-947B-C57FFF4E687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12F032-D941-452E-A14A-8B5255EA041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A2594F-C411-4BCE-A49B-32E297A6E7E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D3B071-9FA4-4140-9F90-184E81C491D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AEA133-0F03-4070-A76E-526D0F0093A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6350DD-44D6-4CA3-A6AA-F08A41FF58B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85340F-3A38-440F-9088-7CF2AC66030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71D75D-5A7A-45A6-B8BA-FF6E834E388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2144FF-C9A6-47D0-990F-239CC5E2F90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648642-1E43-4058-90D5-688D77B581C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5BDFA6-AB45-478C-831D-AA96C2770E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8A1E28-FD42-48AD-A1B0-2904795D0CF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836964-9295-4251-970C-1D2400ED977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3BFB5A-AA7E-43A8-B65B-AED72F3AE18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5BB788-B6FF-4CFE-8EAE-A6824F3B4C8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D94C34-EC62-4784-8EE8-DC70041EE40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12B118-477F-405C-AE7E-6C7212BE618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5C3052-0DAC-40A0-ADBD-CB3FB11473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7381D7-D7E9-485D-B21D-9AB0829D62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1E88F8-568A-43A2-9602-382498895A6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2ABCB6-BB41-414F-8B19-83DCDFFFC50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541CC3-45A1-415A-B3BE-B57D93A85E2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E962BF-2EBA-41E4-A2FB-386C0602DDB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1E7559-40C1-4B1B-A5BF-7CB97DD4FD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34BC9F-D1B1-4892-A9E7-E2A5168D9DA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A8D286-8EC8-47FF-A32A-EA3CBE9EE8B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35ECE8-2526-42FC-9319-4BD0B8F298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82CCDA-C4E2-4B6A-A594-8DCBAFF2873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351661-6282-455C-8851-741268572B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291515-F721-4C54-A268-AB4B36B877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C56AC9-BB97-4BD9-B900-1A4B9558133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A00591-F140-4EF9-94BC-694D86FB13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67B64A-EAB5-42A3-AA8E-9C18F3F0952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CC05D5-1012-46B3-AF42-8124B817AB1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A1E8F7-E231-491A-A399-F487DC65AFA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26C7B5-3A72-490C-B86F-25C95A3C6CF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C82C8F-7F94-4D19-A0D2-72BB0F45EB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72618E-284C-47FA-AF24-95368932449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20B5B4-2CB1-4686-95BF-7019FC39CE7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69222A-0229-4E3E-A624-AA44D1EE733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23B81F-2D8E-4CD3-9686-A9A4704C5DE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8E3825-76D7-422F-A886-7A66573449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30D0DF-184D-4747-BD48-6C3D528FC16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E4E171-7101-411C-9323-EAF37E964D3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F3F80A-532B-47D8-A78C-2F04763BFB8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AE49A5-2449-43AB-9FC6-F19B4EFE0C5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568F40-08D7-4743-B34F-CC3508EC7BA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0C2806-738B-4600-892F-155323DAF6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22E6CC-232B-486A-A5E7-8F410FDD0C7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CFCBE9-016B-43C9-B458-04DB40E00D0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6BD793-E71E-4382-BED5-EC85106E3E2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ECEE11-EF98-4B9F-85E8-552A99B712F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81BA5E-E359-4C0D-9862-0AC971E04EE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A72DAA-8339-42E7-B79F-9425940BC6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92DECE-D166-41C2-BB26-2F6A0C0310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AD96B3-55F9-440B-856C-6997F09E50D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A8F133-B537-4CAD-8C83-0DD7BC90F03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2BD776-9126-4164-B00A-BFF84364F97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0B5524-4C93-48B6-A83C-02EA75D4245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BFF843-56CF-4D8F-A88A-FDB362EAF47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F4673F-0451-4D74-8279-1696AE27EB2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8103F3-C985-4275-AF88-700F97043DC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594119-B27C-440A-BBDA-2DEDF092782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979BD5-0B2D-4A44-BD1B-E6473938BC4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892267-3207-4657-B012-47D93BE3472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9ACBD1-4BA8-42E2-8FBC-974A5D26F68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DF5242-DA76-40AF-9E80-4BA31464145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2BB83D-3355-4545-A87D-AFDC2340D2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355CC3-6A0F-4A4E-82D3-49FE387DEAB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DF98C1-72EF-429D-A528-12E690D5ADB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90E33B-CA31-410A-87AA-136DDDE2D55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256BF2-D6AB-46A9-A7A5-E1FCBACA35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511EF3-576C-4FAB-B42D-B9AD5C18E5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D02040-CD98-4B1D-A7C8-9AA08BE0110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04793F-7885-4C5C-A5D7-81FB2148606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5247D6-E22D-41A5-BAA3-E57E6A1597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0D7C0E-BC51-4070-A768-CEA6DFF7A6F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314EC8-D6A0-4839-A52D-CFF0CA3061E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9BF266-20BE-4582-9FE7-8406C24F205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3D026B-5549-4AB0-A4CE-B04C35666A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749F68-D78C-405A-8A9D-9CABCEAFAF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FE160F-B0FD-40C9-8F36-AD4F3D19030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51E2AD-8513-42DD-B631-761DD8E381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148F23-62EF-4F2D-810E-CD348B4D2F6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376C66-12EC-407E-8E6F-5B276D5A9E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606185-9387-468A-BBE6-91EA770179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47557D-8F8A-4E2D-A8AC-173393C99CA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EA3563-1FCB-40BE-80E0-434A072540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28CBED-509F-4B7A-B47A-9CC76730CB0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2124CB-9C68-4B36-B18A-D2692C0F63E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D31E51-CEAC-4696-9F90-610CF3E9A8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DEA262-F7B1-49D0-9EDC-34983AD0E8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B1FAE8-9A2F-4D58-B076-197A24E4741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3180D7-2EF6-4562-8AE6-7D98BB10CCB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253E70-8951-4C7D-AE0C-7300E4C1C05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196C5A-7505-4E67-B615-513F8DE03AD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41E57D-68BE-478C-9425-D9ED0F29ED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32A9DD-E0B6-48B1-BEAE-057BB417D90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28005D-8607-4B9D-8EFC-27693F317A8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D81285-1F43-48E5-BCDA-0168083BB78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E5215E-38F6-43F7-A834-218634703CF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5B0420-99A3-4941-8D81-BBECBB30FE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1DF624-8ABA-4FF7-B15D-2E716069AA0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F1D522-18CF-4BE7-A566-9B49AFB4EC5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D6BC88-13EE-498A-BE0F-0772381A494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B5B82E-BE30-4007-B2C7-6441455DEC8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5AD2C9-96F1-44B7-8F2F-EB444E03AA8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0BE26C-FE0E-484C-9C61-23D289A4E95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020D05-977C-4796-8D08-95B2F04860E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7C97CB-70CF-4095-8FF9-40C809D5032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BF1205-E0CD-4346-8A01-8F1119B63CF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98B79C-6B19-4DBC-8A0E-32A6F4C3823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F59756-C437-4E7D-A2FB-F77AF417801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A04C3E-1517-4F5A-95DA-8575CBCEACE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D46D26-08B0-41A3-AF76-6D18D999EAA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B5B589-64A8-4777-B82C-7DA28B6ADAE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885C1C-0FC3-494E-B669-4B0048711D7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E75543-F6F9-4500-A2CE-62E14A30FE6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0AAD2C-E847-4085-B8E6-FC787FACBAD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5966C4-1FE0-4B87-A304-1BF2CD774F3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2F7C13-6E10-4B2E-967F-4E168C94F4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11CA9C-9765-455B-A571-20F89F35B51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012F25-D989-41D4-9E59-DAA834A8738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14C9A77-CBC0-400F-800A-24FFA00B303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385CC1-BA9C-47B5-856E-6FE5FAEB5A5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D138E8-BB77-4E98-B804-B247203BF4A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DC70FA-EDE9-4D40-8ED7-99B8900570C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C7F41D-9490-4470-AEF9-6535173A268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6996AE-FC01-4D3A-B7D5-B8046B1AFA6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1A0937-47A5-4426-ADBE-C5719100F55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5CCE62-DC32-4B3C-BD49-A38E14A7FA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3E5179-A417-473D-A31A-939FC727D74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9B62FD-3EB1-4D7C-B0F3-86C9891CB1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CD8C77-1DA1-4E77-8ADD-C13471F9B48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A6F97E-E96A-448A-ADD6-DCFEBA3B292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1F9C52-243E-4B17-BE91-AB9BA8673C7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1238F85-0235-4251-8AAC-754706F03EB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157A16-9927-4516-B250-A33BAA566D0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6139CF-4B41-463C-9062-FE97DF9A022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08D95C-CA97-4155-BFAA-7EEF638E0F9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3905CD-22E9-4182-B3AD-258623B9F40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B54E6B-5F6D-4E7D-A185-C414E0EB9FE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1A5DEE-80A9-4330-B3C0-52071D5B3EC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CBED6E-7B8E-45A6-8FE1-0F094FC5E50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D6BEF4-BB98-452E-A4CD-F14D5CAAFF1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115449-C553-4DEC-BEC5-3819BA4F1EE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E3BCD4-3F8B-4F46-8922-A6C7DBBA6A8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C5AC8B-F92A-4FA1-9D46-B9FE08CEC2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0C077D-628D-4028-A21B-9576FF945FA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EB7701-8A1F-4224-AF86-3BD8110B2C9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487512-7DFB-4234-BDBE-EFE4C87B18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C190A3-7D22-4205-8501-F788315C341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50F543-D7ED-44B1-9390-0A4F7C43E24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D7B2EB-241A-4DA7-973A-4742D701B2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88724A-8255-4E19-AAD6-65C9AB55645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52BCAF-9280-4927-8CFE-76E977F0199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ED5605-13C9-494C-8FD6-50E9737826E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6D6BE6-F116-4BC6-A12E-8EB1A0A2ED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FF0634-A3BA-4030-B9AC-281E8A91742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FFC573-80F4-415D-A0EB-FAFF8C7DFCC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FA911B-8B02-4492-A63A-861D186430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640533-152F-47B9-B414-BBD43FF3451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F94C92-D0F4-4DB4-9E91-3974E4333EA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AD2B19-ED4B-48B2-ADC7-22C3108021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771F71-EA16-4AC6-8FDB-CCDBAFFD821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34C087-6DD2-4454-B5D7-583CCD66D7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F39FFF-70A7-47B7-8F07-053CDD81361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CD7C16-CB9C-4CAE-84BF-E877C747CF9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9D4BF0-7D79-4503-8877-9E88B7C6BD3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CB5831-FE8A-4238-B0E9-B18B09B5B7E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6DA97A-132B-4FF7-B6E3-5BB7B975E5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073B42-EEC1-42E9-B645-1906943B50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58B966-44E3-48D6-8D4E-42E25B55EB7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CDE92B-3C33-47BE-A4CD-68E95D1F9A8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352904-D555-43C2-AEBE-23A6535A11C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BF735B-5AAD-415F-8E0D-B0667728FDD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D85554-39F9-438C-85BB-E0B4D800585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714081-7219-4CE1-98F3-4E08816BF5C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71A858-AE1C-4B29-96A3-692D710417E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1D1144-E04F-4FF9-8DA5-14ADB604731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4B0C9B-2F80-45E8-BCEF-C1E4660C085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522C6E-1171-48EE-905C-1C9A7F5AFC9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FD561C-6181-44F3-9DB6-254A620FAA6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0E7279-5EFD-4739-8F03-9C7D2BADC35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8CA3E6-7B8C-4B15-99C5-D5EA19518B3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82345A-6EB2-4886-873E-A8FDA0DA112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36FBDB-2ABF-4990-B9F0-1E308513838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B2EDB9-8FB6-4345-8811-4A9448F5AF9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1562AB-7920-4C69-B024-4C4D11D4A36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FA5D87-72AF-4E5B-8BF3-6C30E8269BF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5DC92B-AD3A-4A35-AC98-B0B087C357E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3DB008-62FF-436B-B014-72DB9705FC8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5FDBD5-B3CE-41FF-A38E-6F6D14744F0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B19D5C-1CD1-4E38-9B2D-59198BF98EC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9D4279-3A75-48A4-8AC7-DBF8E562674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9023B3-EE45-4EC4-BE57-C3D9A3C8005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002A5F-EA2D-41DE-ACC7-282B726AD56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8426EB-A114-4FC0-B480-309BBD2363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5CEC77-1700-4C76-9842-D7A9BB48810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55D476-A6E4-42F4-AC76-6D9E8B61E03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0F33F2-89B6-4979-9FCE-5B27F0AE48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586D45-C3E7-4468-8B67-36F9B535EAD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DA32B1-EDB4-4896-8908-1175DEF223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C3856D-899E-4598-94AA-F2C4B074247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B1F0C4-98CE-49BD-8623-F34F7049F92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A6C6FD-84E2-4107-A930-3E1A2B269A1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7F2AB1-4471-4B73-A66A-B110F6E5671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89660E-28C2-41CD-9DA6-1427F1B926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20F7DE-A147-4B17-A07F-E4604CF542A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3AA8D8-EBDC-473A-9315-D3E04F347AF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FCFC7B-ED5E-4485-B2F4-A2CE9C20B19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FECDF8-9176-4341-B210-61EE079E75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EFF46B-793C-42BE-B327-A41BF2FB33C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6CA6D6-4F54-40EC-893A-5774573D933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BABCE5-2DB0-4505-A731-079FB9561BF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EC43EC-237F-465C-A79C-10AE466D1B0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E7525F-97A7-4324-A1BC-415DB3E7449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038BD2-9099-4378-B4BD-9E4727326DC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AEF527-3652-48A2-8EC6-1DD8F4CA7CA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243238-A8EB-4DB1-88CD-E849CE04310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FB330F-ABB7-4ABC-A196-0EAB54E5FE0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5942F9-36E0-45A6-827F-4A8CA7CEA8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A89974-F812-4D2A-B1FF-BFE9FE0F99C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742C09-E128-4558-AFA7-8FD2382CFA1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3FED02-2CA6-4466-8F6C-CB7028E1472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CDD93B-ACC5-45D3-8279-D358A1EC214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AFDDE3-E6DB-4351-AC49-11A3F7B12E1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6EBAA0-4EF2-47AF-AB80-F09E2CEEBD8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21F986-86CE-4031-8282-D66B3032E19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3ECB91-A76D-4EB1-9F64-860FEF5052D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3D7D7A-34DC-4EE8-8360-4AEDF0A01F0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DE8F77-A7CA-4546-BB24-99DB374CC97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2D6A24-0750-4CA6-A45C-F2152C2F6BE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804728-458E-4711-8BC6-B006B3EEC45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72F6E5-6E74-46C9-A1CF-CBBCFF6AE40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FDC3F2-6AB7-4592-BF32-99A8AA5084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9E6849-D349-43DA-AAA3-DD319369C4B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651C4B-18DB-4911-8841-205CC571214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35B90F-485A-438A-B209-1AE26211C0C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342BC9-A345-404C-A572-664DDBE8B29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D2351C-06D3-4C08-A017-0528870B975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1DD331-F390-41ED-909C-FB11FB683F7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8E244F-966C-48F7-A365-A215E6C840E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BC62D7-AA68-4436-A217-5A2A936703A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C1129F-877E-48D0-8C0D-9E53929199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A4A76D-AC67-4351-832D-CE231D57FB4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F06C03-6B3C-4EF7-8F4A-85F84825CF4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7333D8-BC88-4E8F-BA97-D569424EB82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66D85C-44F8-4F77-BCFE-7813B755B51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EB5839-AEDC-49DA-BF9D-BC3DC04EBA1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C19C67-A4EB-453D-8AA1-F3E325D1349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9F1476-CCDB-4EA3-AB32-8AEEBDDA99D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CBE312-D3A3-45C9-BB7B-8725A73CA8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13140C-2D6D-42FC-A138-4F1E10270C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47F739-32AB-4CC9-976C-90C1D5BD854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1632B5-7D9D-4BB8-9BE4-A4C1117647D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3F8164-B428-420E-8424-12C19FD23F3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2097B8-9088-4CAD-9FE7-8AEFF7E4904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64B32E-4CBE-45F8-B7AF-F17AE2D697C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29DCCE-0DC2-495C-ADE3-AD947CAE8F8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640A04-0049-4A90-A229-0DF8A4BC22A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A7960A-D58F-4BA0-94E6-7E7CED52D20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59B417-DE6E-44A8-AB78-55DA38A13A8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D386EC-A4BD-4C31-BF1D-6B2CA2E53A2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81DD69-16C2-4359-89ED-E2C3F74BD9F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DB6950-450A-434F-9F23-D6747D2E028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7C09BD-34C2-417D-A689-5AB728380F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150AE9-D796-494E-93E4-357038DC92E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4E7BD2-448D-48CC-8A5C-00E8263AD22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B129ED-1C0B-430A-B3B6-8CF8B6C11D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2AD576-E6DE-459F-8BAD-C4525785D56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21B411-BB80-4033-BDD9-92C4A64AB02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A6E747-7E15-4EB6-A9AB-82630B78599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110EBD-D31F-4C1B-97C4-3FBC988E983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DFECE3-CC3A-4B72-96B7-4A0CBAD77E4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63469E-84F6-450B-B190-20D871B701C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3CAC7D-A41A-4940-A95E-5842C087AD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D6A536-31D6-4F7F-9D69-9A28C1FCEBD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D037AB-A6CE-41E7-A3C6-9F65D010206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6F8415-193F-4D68-A50B-6E8F11BD1B4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3337E9-753B-4F81-933D-3CD04C67BF0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ED872D-5ACB-42BF-AB85-54E5579AE58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FC06CC-B063-4763-A49B-E83772ADABB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6C3433-2D39-419D-8EDC-981EF78F28C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F2979D-95CF-474E-AAB7-DF0858D514C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5C0F6A-FC89-4C75-9494-D501A2DE992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8CE5FA-4FF2-4A1D-9CA4-02778D962F7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2BF709-275B-4B74-8737-508F830B235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9569CD-8FBB-4FF6-ACF3-027B38E5B5A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007139-C775-479B-A5FB-C18F7BF978B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5BC366-59FF-419E-BBF4-314F2B10710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EC62B0-8EE2-4EE8-AB83-983ED036A06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230061-B58C-4462-8CA2-4D527FD292E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FF2209-2C85-4A3D-92E8-A0A833806EF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B35E24-D8D9-4147-A14C-281ED0160BF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809C05-2916-44BC-8604-3679C0C6162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EE5DE0-BC02-40E1-9E39-7E2A0421353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8443EE-B32D-4079-A9B2-F8C51218765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E7E186-B4FB-41D4-8BA8-7114048718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EA0808-AB18-4758-BCCD-D4B63D9251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33EB20-4F09-4891-9AFA-8BDE7D4AFD0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CD2234-F22C-44B8-89A5-302B469FAC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702E67-EEDD-4EC2-AD7F-469511FA452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05024A-7D4B-4CB8-AA16-538A65FCC92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688A5B-3AD5-4548-AEAE-9B2F172F636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D757A4-4EC2-4328-A7B5-DBB5D47EE5B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91CE5D-F168-4FE4-A6D4-24C2F5398F6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1309CD-443C-4C06-B3F5-AB1A9AB73AA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E87EEF-F18E-4F1F-B8DF-9AAE6F92CC2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DAEC05-833E-417A-B769-C08351AD8A4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2A2C47-A9A9-43C5-8399-ECF56BEFCD5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9D8B56-462E-4ABF-BCC6-A533F0632ED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1BAA05-F630-4791-AA25-EFE839A8D27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0B9097-FB43-40C5-8233-108C39CD8B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047CC8-F360-4B2C-9F0E-6CF1806BB89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4B3573-D482-431B-A4D7-0D10424A594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58FEB3-4119-4561-B8EE-54B7BEA818E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3D8C80-2BBC-41E7-9804-C0CE610347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11934D-31DD-43CE-8021-E1CAB0DC8F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5173FF-62B0-4B51-A94F-B400B03EB85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B57727-D6CF-497A-8109-3D6F9ADC016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108BBC-645F-48BB-9D40-9A1D280625A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6E332D-1C83-4225-8488-0464F09A14D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2BE3AC-93F3-4635-800C-5646EFE02B5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1BAD6E-AA8A-4466-8A00-0D8BB5E7ADB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840F75-D906-413D-96A6-F80C7D09430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A24A5F-C99B-42FF-AB0D-A4BF9DC1C2E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3108B3-6212-4A55-8F9F-88DC0D5C1F1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8B6B44-FB76-4CC1-AC02-007D3C306DE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1D3CF2-BD93-4D66-8551-069BCD4C2CB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50E0F1-6760-4EAB-9917-78D3409B1D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D3014B-62FC-4EDC-899B-1149A908A95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41283D-8EF1-4EE0-8C20-7A214354CDB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3443AA-F777-4F51-9E9C-F1DBE0820C0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90D6BF-0C83-41DE-AFAE-FF76E062B2C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77F05A-14BC-427E-8180-4A86FF3F609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1C90FA-B443-4045-8BA5-2D7FA0AB5CE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85A73D-0FB9-41F2-8A90-407DBDA8B30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3B6AF3-558B-4DCE-91EA-492D5097EEC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F64869-BF6B-42E0-A929-BA0FA2BC9E1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60222A-B0EF-43D7-B8A7-0245FFD13FC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D70CF4-1BD1-4E5E-BA41-A9D6135BF04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B72376-4D18-4F76-B873-8C8868CE5D1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CA0A54-950F-438D-BA46-720FF80717D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90A393-28F2-430E-BE51-4D9C66CCBB4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EBFB7D-6B56-4C03-9377-30D404FE1DC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4C1993-C35D-4D88-806E-F925C0B11E2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DA4964-4A23-437E-81A0-C9E100B7903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F2967C-739B-4758-8CD5-6CF1BD27D0D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D4C5A3-A8BE-43FC-B9E7-7EE80A7FA15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2E00CC-801B-4ACA-8FD0-3DF2BD26364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BF7716-D5B6-4FB4-8D88-311121A9775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922EB3-0DF0-4E19-A095-AA7D997121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4AAC92-0D93-45C6-B49F-739F70233CC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A54D2F-5F65-429C-A983-8A2F1C98A9F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05D0EA-1CB9-44D2-95B9-14137717DE5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03B481-6834-4E1B-8AF3-B1FA66767FB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9ECA48-1D22-4B35-BDCE-5EC854BFB7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5B1199-6B80-44AE-9983-8F4DE82D2D1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69CE33-EDC4-49E4-AFBD-620B632D4AA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A8E81F-0E10-4BF8-8C2B-FA112448253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0F41C2-D60D-4768-AFB1-C9EF58A32DD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A61DB7-309B-4E29-8A41-B721ABCF7B2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CCD782-EB34-414B-9138-8F683C1F685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825C63-E0F5-4201-B4AA-3FD33FD5970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CD0D05-02F8-4B18-8D96-8C8D9B52135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C07F45-5C76-40FE-8671-00CA95365CB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4F9B1D-FE67-4AD2-B608-BF92861C1E4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F68098-A156-44C3-8B3A-439E57052C2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960C27-DF62-4B6D-BC7A-7026C934A40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F49C18-AD39-4109-AE3D-D934F5B60C3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F408B5-E20B-404C-A7E4-E0B56EF7DE8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B542A4-C0FF-4AC8-A59D-C50A20940D1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B79F61-F471-4E1A-99E4-2836A69FD45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EEADBD-A6DE-4842-8956-5B3A56E613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AFAECE-E6CD-420D-AAAD-6B93FB085A0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3CED7E-E109-4B00-955F-8A79726B25A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B1C4AE-1DCA-48D3-AD7D-A6F4BE14BE1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4777E8-4BBC-48E6-90A5-9249DBE1BE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E4E4AD-DA3E-4072-949E-24EF9D66933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5FEBFF-8608-4C39-A748-D771B25920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354F17-8A08-4B93-8A36-13A04600AB9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8D867E-7A2A-4A7B-B1B3-CCFB4E55C01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367F59-945F-4425-8DE4-159CFAFFC02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4D59B9-5A03-4B7A-8B00-906C16DDC5C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536B82-2870-4998-8187-B3579BD8B68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84C17E-ABD4-41CC-AE2B-A1A48195F45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AE7F6B-4D08-40AB-A8CA-2FB1F580D95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103C80-CB7D-44BC-A9CE-E7CA87C6709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801BDD-2FC5-4826-82A6-7F1A15A55EB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D2BE38-E23B-4626-8268-0D1276037F6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6B622D-F529-426E-A6FA-F21C062A6A0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1C103B-5612-4FE3-81B5-C8624EE487A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BDD7FE-3761-42D6-ACA1-6D3579A835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20415C-6126-4CAB-B6B1-8279961151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151F97-5CDD-49FB-A87D-7F92ACBF96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EAE91A-ABDA-4688-AE3A-13C3A4ED8E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03246A-3F2C-4A06-90FF-F171DB655B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361B44-B858-4F84-BBE2-9754567C51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6968FB-0B4C-4462-B9B0-95B7F92B855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13D516-D92F-4668-B480-435AD6EF7A3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55802D-003A-43AE-B2FD-19FCB4967E9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BBDAD7-6650-4F8D-B8F9-ABDC65906E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24340B-6930-4A4E-A9EF-C8956C28153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DCF2A2-6C4B-47DF-9A06-E06CC8BD673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83CCE2-633A-43D9-8378-CB6B0CEEF3B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1105CA-E75C-4944-AEDC-28268A2198D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EDC725-9012-446F-8C6B-CA31678D208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EF515A-7CEB-4469-B405-7B98F176503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4CCF71-73E7-4BDE-8885-5D7620E31A5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A18C44-BF12-4B95-AD60-2085334CC5C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0111C2-BAFF-4381-B3BE-41231679B6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2112AC-F452-4DCF-9B1A-F83153B93BA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1B91C7-8B30-488C-9B1C-18DEA48FB20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536859-8AA5-4BA9-BE65-185A570AA77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F1E256-3915-4A49-A446-928FF670179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631F8D-DCBC-4608-965A-5BC6EDF3E8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598558-BD85-44DE-AF24-E789511EE20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D42046-7284-48CB-8436-0C11D62700F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B988B7-626A-4141-A9F3-F0E08CA8C88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5FA037-6EF1-4144-8612-8F14CB1913D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A1C6B4-326D-4051-BD43-D52A2E15136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82696E-6E3D-4B93-9537-D278B30FA14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DA18FD-87A1-4424-8348-7E6EC411D2F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68FDFE-A547-4616-AED9-EC56462D41D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86E37A-3908-453A-9453-D2431944D8D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E6CD99-186C-4FBE-B103-6A98B9DF311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200DCB-22A6-457E-A30B-7AF3D9E6EAB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8726E5-F066-4383-A88C-86F7CE97F36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DDB2F0-4BA5-4D33-9CB2-31517E3B6DC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46F27B-6F28-47B8-93C4-7FABF3FCE93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762699-BA53-452E-9E04-0C0F36091F4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72AA1A-A83C-42EB-84E3-DE15A2219D8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1C6FF9-DC7F-4632-BBB6-A3253D0335D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327820-E4F2-4A53-89B8-9A61400C695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B48951-FD74-4165-A1A8-6D81609A26E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2FBF2B-A369-4EAC-837B-E12A44DEAD2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48FC13-098B-4CC7-93C5-274ED53619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EDE3EC-749C-4159-8226-B8862AA7379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179569-886D-4454-870B-CAED714D581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78E5BA-527F-4B5D-B1DA-C11EDD1ABB6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674A6B-AB0B-472A-8AB3-A6607F5360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EF505C-F755-4A7C-97CC-02339E8A998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72839A-C460-49FE-8D9E-034FA6BAF53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203387-8596-4AA6-A92E-D701CE8463D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566E99-7175-40B4-836C-DCAF5A0A2F7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D47284-A226-423F-8E43-5E6F69D22D3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8FA4DF-E655-4468-94B8-8BA9856A56E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7FCBAB-741F-4997-912A-65CA274F046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EC51DB-CC0C-4B6E-8F7F-444066C554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4EFB24-8BD3-4905-8B8D-6B7D551686F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5ABAE5-F378-4BE6-871B-F13952032A1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346DBE-66B2-4A88-BA0D-6E8E3D96AFD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B2D8A7-68B2-45F4-9CD8-E5F9600833C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D920F5-EC94-4657-AED5-3FE6E728029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4FCFBF-E1E6-4D72-85D4-A33E6D228F8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A6E743-2826-4AA6-8E53-3B3E08C5E0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F8CF47-195F-4528-BFD3-689173861D8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314E85-F9BC-4DFD-825F-D9C0EB8CE9F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C271BF-06CF-4EA8-B5B2-FF7D9D0B3EA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02CEB7-7F8F-49FC-AB8A-5F2FF18EEB3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28125F-7171-4D9F-9F26-2A12981117C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752CF0-0900-42E1-AD45-A904F7D7ED4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F65623-B763-48BF-BB1D-24875B8F4AE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F67C68-E2AD-41AF-A576-CC71670E496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89B9CB-E681-4B98-8D09-501220B44F3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7518FA-5A17-45E1-9428-F11BE06A709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ED925E-8247-43EC-8920-24ABF25646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BF790C-8621-419A-AEC1-9C08F26F61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F29156-7122-4A08-B569-270453C4816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9BB01D-3A08-4D09-8FAA-BFF1A629B30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2DA91A-A31D-40FF-9F9F-900045C05EE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CC6206-5448-4FAB-99DC-8735E0A60B8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79391E-E1D3-40F1-B3B0-32F5C3A7A63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658AFB-9732-4415-B1B3-09144C0CE38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B86C1B-0F24-461E-9623-81C175FF2B4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732374-D341-4FAB-8B1B-79D15EE9C11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732EF9-9E1D-4C91-8596-B51888BE06A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62F6A6-BBC0-4360-A4BB-28B1902072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EDFF96-D993-4AA4-B447-1AF3A36FA97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185AFD-BC20-4FE1-A948-1971B1DF313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98F46E-824C-4B46-AB65-2D94C56CB5D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A86494-633F-4276-947B-B5C2C8E19DC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143C7A-032A-444C-BDD4-B6FBC4E9442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A6461E-B0BC-4E9D-8DBC-37C1F51C708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6412EC-B32E-41EC-8233-4F2D1CB8AA5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F7C90A-44EC-4036-B82E-66E577F028C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C2D168-2072-4BB0-86A9-A758CC130C6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3001F9-6134-4B4C-A8CB-CCE82DADCE9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28F2DA-2189-452F-A3D4-FF15FAD4EC5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15A2F2-C4E0-40F0-8FA7-B36768D0D24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91AE30-9FB7-49AD-9BF7-B59626B09C3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8FB20F-5451-43AB-AEE7-60F1E658E7E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0FEF79-AAD4-443E-A5D6-66F354E6D30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D8508E-3134-49A8-B3BC-A0E6F730A0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B863F4-9B71-43B0-B0AA-58A2E64D13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8610B4-4829-453F-B9A9-EC68766D7FC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712352-6E2A-4C90-9F04-A876A0122EF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3827E0-F6E2-41BB-AE81-7F1927F036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D4C265-8B26-417D-8E20-E1B2249F016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4ADAC2-7F94-4662-A3D2-A1B0B0F4172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60B69F-12E4-4CA0-9C64-D340C98479F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AEB346-0336-4693-A996-2500E8B0E12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69276B-2EF4-49AA-8EB2-45A7FF4FEE3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7F7CC1-C264-41AA-BBB0-F58B9BE687B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D89BF6-A846-4CAD-8BF9-FD6FE729A73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DDD2C3-D5E5-4399-AA5B-CD67096C4FC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C20AEF-19F2-46ED-82E3-B41ED24347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1AB327-19E7-42AC-8E65-C08CD0939F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5F1DB1-1534-4F1E-AD2E-3A82CE1928E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023163-B2EA-4739-81FC-FC9D2F304AD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DD3C8B-602D-4A29-B487-01A24E0CCA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4B05CE-3EC6-43D2-946D-F4C86FB1205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8B2AFD-ED4D-4108-B86D-DE9648D19CF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E15DA4-7B2A-4071-8F1A-5E113471EBA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C6050D-E073-4745-990D-DD931363116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5F251E-6482-4EA3-9EA6-AC138462CE1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7BD338-76F6-44EB-8CBB-35751909646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020A0C-4759-461D-8F03-F10FB1E069F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196EF8-C9D4-4C99-BAFD-5CA4EA3B3A7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EDC2A8-92B8-4582-BA16-2B6CFD94225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5730C1-4CBE-4CAF-9D59-F4EA83EFCD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C97278-F6BF-41FF-ACEC-85085A63D8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19961E-04CA-4EA3-91DE-CCC4CFD0A1A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F5BBAD-D50F-4932-A423-6D2BEBEEC0A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A72D27-2411-43CE-81B8-28DCD3A594E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D29418-438B-4B48-BA01-3E2155E601A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B2928A-858C-489A-AC1A-3CB7CE220E8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533252-7C40-4D70-A75F-29A32B6DA86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8BE9F3-E435-4050-914D-9674E4377BE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A0D2F0-C6B8-4872-A757-5B93CCF42B9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9C9A17-515A-4998-B375-8A104D5936B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37764B-DA8A-4DA6-A968-EE06AAC9A4C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05EC90-16E9-424C-859E-D600F41B64D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C3D670-19E1-4A17-8F51-808C692D5AC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31B3FD-A7FB-45E5-9398-F47291EB9B9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A66E3D-8FA4-4205-B04D-73E24668775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581572-C30E-4760-AD07-98F8A137FA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71D947-8C08-4D80-9E85-887B4430F6C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7D7FC0-D123-449B-9999-E324D790539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0AAAB8-2208-474F-BE87-61A4D1DA4E9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F893DB-169A-47C3-BC1B-F1EC24DB37A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25890A-A039-4D08-9D0D-BEC1FA51789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CE022D-8BE5-4DA9-BFBD-1798B8D65ED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9C7623-3ACE-4548-9220-0B04D936A41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1F6EF2-A46F-4E15-BEC1-9D24CC0038B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F9AA6F-E53C-4184-A87A-DA0A8AAF203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98CD0A-A1F8-43FB-961C-7BD06407D43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EE1F06-60C3-460A-880F-E77D419DB15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8E5D17-4ED8-4962-BB49-0373939630D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867391-778B-43D9-B0F3-18E721DBD3E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18AE16-A6DB-4C63-8537-DCBC0E5E421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CB4880-993A-4C59-85A2-9A03FC857D0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533D51-2815-4FDE-82F6-5298682BDC8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0CAD3F-B27F-4E54-80F3-D050CCC97EF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4B2023-3352-4587-9EBD-972B6B8396E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5510BE-1F17-4B2B-BDFD-41E35B34F9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A19FF8-FCE0-4172-AB21-8C2A5F59389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3A565A-0011-4D78-B33B-7C31EC28D73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7B2342-8A2C-4571-9CFC-CA1879B96D3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25C724-87F9-4658-9254-84475AAE2A9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5002F7-78F5-4487-8E57-7CD7CC88D6D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7DF7B9-9F91-4469-8E99-14DA75CB8C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742420-F731-4060-84B5-593020FADAD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285D89-91AF-4D33-B916-2145469DFB4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7478CA-62A5-404B-80FD-6B8A4605A3B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79E382-C815-4CA7-B9F4-0D5AF49D8D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518142-5B7D-4B69-A5CB-DA5450C7DCA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FA07AD-E3BD-4CC8-B1FA-7BBF90499B6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F34E57-ECAA-44A6-BF37-75092C1CF44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0BB3E7-C946-4F6D-8ACE-1B7DD462F9C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611D32-A57E-4255-BD34-82889739C8D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50838B-ED78-4272-A436-75213E382C7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57119D-0236-4872-999D-FA853EA01E4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18A242-74C5-4D5C-9657-177F8A7018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2F0E30-30B1-47DA-9A2E-02A63980360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CF7A90-D66B-45AC-8924-440A60940EF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9ABA01-4B3A-477D-9D9C-186601995AC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328AD8-58DF-489D-B96A-85E46E7B49B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1F4C3F-4522-428B-9589-3432FFE9FE1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9F3937-2E31-4410-8082-598AE7E7E1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4F7922-0EC9-4124-A8F3-E4D62740E07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24CF55-FB44-417F-A75E-79FE6F8FF45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1A6878-29C8-4F8C-98A2-37EC90D5424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CB6C6E-E6B1-4E25-A2E2-AD7377E937D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0421A9-BD1F-4884-9021-A3F57746AB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55AF4B-2844-40F5-AA80-EF4D7944BB1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DB6C35-6B75-4349-9031-B5CE601DBAD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ABAFCD-0107-4E9E-9F5D-87ABD73E442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F9A62B-C2B9-4342-9DCF-32BC5712608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FF4198-6258-4408-B89D-EC87C9B3791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91906D-7A44-4A72-A868-2ADC7E31A22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21EB9F-6F9D-49A4-A7FF-5EF4531EB9B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4F30C3-6C64-4A48-9549-F2D44380430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0DB01D-647B-4FEE-85AE-B7642F5B6DE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B9AB82-E20C-4DA1-828E-C79AA1A8556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8CD66C-FA8D-4CDF-A0F0-AE35D9DFDF0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54150F-E234-49A7-87A7-855D04FF612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7805DD-23A6-439E-97B3-1389F910CD5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EB478E-FE95-49BD-8B5E-8840671B2F2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47A5CE-01EF-4175-B1B9-1E9DBDD90FB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544373-4DFE-401C-9C91-387F3764D5E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AD7D7B-8A7E-488A-9FFE-F3A96A0B534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75E57B-C1FA-4AE2-9F4A-6A745A046E3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284FDC-12FF-4BA6-BC73-2A22C6C087F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4D811F-B53E-4E72-8B9A-2AD10C471CD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4E4EE7-30FB-45F8-95F9-BEE650EEF17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4107F6-1972-4204-875B-D97917AF8E7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6BE86B-D992-4E75-AC2D-F359EA10CD6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48834E-64DF-41B1-A0D8-017C49D0D9F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614679-E8B7-4F12-8000-034D0212857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87EBC8-D652-4898-93FE-F4978BEF14D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1EC748-04AF-4D62-9A0E-84EE8FAB6C1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3355CD-7D13-47BD-BFDB-4022E8780E0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D962CC-9C88-4707-B4C8-2D12F462EB9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AF19BB-D70B-4683-AF27-32CDD9B17EE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300F36-CA8A-4EE6-B6B6-A3EF9456FEA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49C543-6662-4805-9ACD-009E84FD6D0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F6730B-8557-4652-911D-13EA1861373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3CCD49-F997-4E24-B1FC-A8F55B8D86B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6F626C-96DB-4C38-AF25-CA522FE6D61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AB1F6A-DE3F-426B-A351-A09363B1FF5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AD14F3-BFE7-4562-8832-25AE33EBCF8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54AAC7-BC33-4476-8C09-471EAD29B36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35692B-48F7-4225-8316-78CFA56522E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5227BA-D628-47A1-9254-5E508B10DEC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85F790-5C39-424C-9578-1131A3C68E3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C1E1EB-EBBF-4134-9298-EB3A96975F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A7C2EB-D5F4-4498-ABEE-C59E2822E89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2A8F28-26A2-46D8-9F31-036ED680204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12479F-0EC7-47AE-8841-AF63F20A548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AC78AA-CF48-402E-B7B2-E0B5B5E1090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4B1D44-F2A4-47D5-B2F0-E192976E5F3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921DCD-55EC-4972-BD56-48C5ECAE2DE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C357A6-4F8B-4883-8D2C-CFB4141711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4955D2-2D1D-414C-BC76-D4DBAC56FB1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D8DCD9-38B5-4104-9D33-351159D57F6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BF0851-DA45-413E-9E1E-788A47A8EE5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E6F65F-09E1-4A3E-A170-0BC8FAA87B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AC7220-DD37-4920-9197-0F53AE6C3F1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4CA3B9-BC72-40FF-A91F-B574AEEA6F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C9AD68-C5A2-411E-8DE5-903BEE9EEDB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6C0998-F42F-4B9A-8E5E-AB891AD8384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7E6250-0EEE-4642-8230-B66F3C6B26F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34FE78-564D-4D61-9537-FD51818867C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CD6E5F-D8D9-4F71-9265-1EE11A50A5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7A3B53-76A7-4C98-85B0-F748605912E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6D27B1-0F33-4E6C-87B4-FE94E5D2F40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CF933D-E8F0-4968-954A-99B597A1785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CD824B-C5B8-4F7D-9D80-8CCF8C4999E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35D1B6-6C19-4080-910C-AEF6A6873D0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52595E-CFDA-4A8E-AE33-BC2684A48C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EB269F-67BE-4740-8D3E-34E92AA8618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E1C711-7EE3-48D2-8B22-C11B89ACDD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81B629-CEE7-4048-BC7A-71735A93D93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B84AED-F2DC-4A5E-9038-6C845E79E7E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35B284-31C7-4C2D-80FE-C7A320D519E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FFFD7A-8363-4FBC-B55E-2D13B24BFCC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7AF463-6E7A-48AD-8EA9-80A26B3FCBA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5795C9-C44D-4257-B151-C8F2423945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DAD4FB-1BB2-453B-B465-F028C49608E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01CD41-9DD2-4483-80BD-AABB98AC00B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8000B0-9A5B-4081-A94D-18155D70492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88E2B4-B42F-4401-9A6F-382054230B0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E61088-3FA4-4E57-9B9C-C7E0CF7D3B1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4A8CB9-345F-49EC-93C8-E6D5B173281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41BA1D-EDEC-4F1A-9A00-82E7835E4C6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E5FC08-E575-4830-8605-F12F8C24519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C98C3A-DEE8-47DD-98B4-971147A80BC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F96FAE-B433-40D6-AACD-975D3A3206D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0BCD7A-8257-40BD-8C70-E2451E70083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1ACBFC-18E2-4465-B651-6E90B6C4A60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55B1F5-896B-4D1B-98AF-9EBE4D22EBF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6A9325-B3B5-4F64-AE12-CF7A8E48649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9B87C5-CC2F-4EF0-A92B-79FA0703CA1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38F5A7-B2EA-48E3-A4A9-B4E54828CF6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6FA33D-C5AD-4B4B-80AA-6D485220856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3924A2-56E6-4948-8223-110C3342E6D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B6A69A-BEFD-45B8-B7E5-C8B03AC2E79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429418-2B29-4A3B-86F9-2FBF01FCE2C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65B671-7728-4005-82C4-8791E5161B6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3659BA-BE40-451F-B8ED-92AA5D1FC9A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26A92A-3C07-4E3F-A101-1AA42F87071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266F4C-3F10-4235-9ECA-7FD9A619C89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E9DF04-CEF6-439B-9B6E-61EC7147A42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2AA241-9388-4266-98CE-58D5B274280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D49BF1-8A18-4A59-8E87-202EFDC330B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45E4A1-537E-454C-85B9-597249ABA44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0E881D-41F3-446B-A5C7-F7B925A9D6E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9A2BC9-8D46-4436-B640-7BE9DD3F6B3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ADE74B-3ED1-4B94-8AB4-381F8FE1B4C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DC7894-094C-4340-9BD7-2371E1E1E4B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AFAD79-9A63-4345-A6D7-EBE29B5027F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A1DECE-D615-420F-8F79-E6B67F50BDD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F00607-BF98-4A47-BAA6-678CF64B4D0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9838C9-460A-4D88-999B-950F232A071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DCA509-F657-4AD7-B9CC-C1877FA4A52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2B3538-99B8-410E-9FF3-BA2FE25C9B7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257616-1DA7-43C6-8DB8-8EB4CA4DE21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441551-A8BE-4328-AAEB-7C0F9135B69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BDB90D-B47B-40D1-A497-D47A95FD875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A8BC5F-EAC2-45CF-819D-738F0B90A80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14E94C-806E-4DE0-9936-024EA1BC162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291D39-F9D3-49C9-975F-E859C7FA1BB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E50F3B-4AC8-4624-801C-88ED41054CF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737288-1973-4809-A5A2-B9FAF3D175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83B179-2D17-4928-B58D-4918AF58C9C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227915-2AB3-42D3-9159-64E9B1F339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3CCE9D-AC71-419B-B1F1-765B69D663E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627D26-3C16-4478-9ABD-1A908963642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387F77-DBB7-4707-8CEE-A0D953AD75B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CC97EC-A3BB-4772-965A-CD1B48D1245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16503D-E401-499E-9C50-44F8B5DC86D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F96FE7-3457-4A05-A2F8-3005171F856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FBED2F-9173-41A3-8B5E-A16730BA45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E85EBE-75F3-4333-A0BF-CDCBBE55306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DFA958-7D99-4F25-B9E9-CA147D1429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6144E5-DEDF-47A6-BF3A-3ED180442F5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8C7C8C-A825-478E-ADD8-CC343ED0DAA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63E9F9-E541-4AA2-9B23-D6B71695736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032977-3166-43CE-80BC-C0F962EF224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3CF7BA-A2AE-493B-AB40-05337890D0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EAD182-396C-4CCC-AD76-C1B5615C190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E21A81-5E3E-4FC9-8097-22AA46027B4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76E91C-D3FA-49C0-84E3-F0025D1E59B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EA0A60-9D4F-4514-A57A-3E1598D4B9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4691A3-6C9F-4996-96ED-23D233E97EC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31F12D-A1FF-4CFF-98CD-C456194FFDF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E29DED-7D53-4B1E-9ED2-B25B2DE188D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EA45CB-05FA-4D5E-91FB-9DEE23C255E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DACBE4-8FC7-4ECC-B347-1CA841C1133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E27B89-2218-4F87-B82A-278BC58F062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889C93-2D45-44DD-8FE6-DD37326384E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954BD0-36DD-44F3-AE4B-ACD0ED98374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6918D9-0CA7-46BA-8397-2D0E3C04DD5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7BF200-4049-4694-81EA-47912AB335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A785E6-D6C9-48A2-8403-3B5D72121DF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06E906-BF74-4B94-BCC7-75C751032B8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68E95C-FA80-4B66-9C24-E9F5A9D6C0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188C25-9DDA-4330-8EC3-C3BDB48E34F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CA8A4C-FA9C-4CD0-97FA-FB4C9483597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4EA728-8842-4EBF-9BCD-B94B3545D4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8F9636-CFC9-481E-A23C-A887850F356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633E7E-17FC-45CF-AD7D-277945BF5DC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BBAD11-7220-4F15-8141-238BDAD59F4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2A0FAD-5983-4A83-893E-C7000119618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A9EBF4-9A64-4C6E-BB11-A7A8B3A8A7A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2BA4EE-27F3-4BCF-911A-878DFF09408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B66032-DC05-4F6B-A3B0-D96B64EFCBC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A9143E-84CB-4B63-972A-9AEDBD25F4E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EEF975-F2C2-4F19-9F02-22BEE0602ED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9ACDF2-5457-4158-90B8-53A80DB2936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5FC41C-994C-4952-979C-B6DFDBF4E69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7FB495-83FB-4F4B-9BFA-366F28B8DEF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4D4505-5FDF-4260-91D7-3D7D5222559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957090-6403-418C-8A2C-9C12BC0344E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14B34E-A86D-4AE4-B019-980D600AF93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B80D88-8765-49E6-9DCD-2B0F9A65809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08C62F-B116-48D5-BCB9-1D9CE996DB6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728FCA-A0EF-4D3C-9803-9716BCFF524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59F078-B3FA-454E-A179-C257E99BD06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725BD8-3C09-4527-B96C-0CD5223DA2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57BFE7-7AEA-48B6-B7F4-363161F8A10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5E2106-A9DB-4E32-B35E-44CB1D5AE58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21ED83-B70A-4625-AE15-1DFD5AE0760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FA803C-8666-4CEF-8C5F-70F9E9FB4FE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9731F8-5294-4A4E-B5B4-471A912760B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9D12C9-38C7-49CA-9102-E5D3A5632A9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819A84-1352-4B2F-9AD6-F0609855506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30FE06-A732-4F13-9CF1-D70587A9A4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A1B165-B8B9-4BA8-A918-0E6469ECF85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A12DFA-11C5-4DD4-80E2-CAC5B1C8306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724E63-ACBB-4EAE-8523-9500D2C0B18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13C1ED4-6ED0-4227-8656-428C188FF97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57F0F9-5A31-481B-9159-F9D314DD86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CD5986-CD02-4968-8CBD-D9F8489C9EC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983660-B92E-4BEE-9F0D-601F0452F08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3D51E7-1D02-4737-91E2-744AB1AE0C3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6A4F9B-D5D2-4A0A-BF78-B85E00776C3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3A9C1D-E2F0-4A01-A32D-69CD97364AE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F4DAE7-0033-4C82-BF8E-926398E782D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175A3E-AE9E-46A6-B6BA-8AD7B3FA30D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E62443-A874-4810-ACBB-67EDF831206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8EC477-1072-4786-A9EE-142DDC5BF20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C527C6-6E8C-435F-AC9F-6CB70453C79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36B82B-4A7A-4013-A88B-AE86EB3D83D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870E21-6863-4AAB-B7F2-8D5BCBA11BD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D1B712-77D4-4C5D-B8F8-23DA3E9A883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35BA3F-D0A2-4E95-893C-E3AEDA6F04D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13CA05-A4D9-42CB-8BE1-F3B5A56DF93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9DAF20-75D8-4F03-83D4-17F0A9F447F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7787AE-BCC6-4FC1-B6C9-DE837A6F05F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A1DC2F-35C9-4D58-AC24-E131BC46A64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D18608-D4E7-44EC-8231-4A4D710D6C6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061704-465B-4BA1-844F-BDC12A78CCD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B282D3-84D1-4D52-8624-BF1638A64EF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CD8D98-94D6-4F5D-8493-4E9EB807338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BFC0D3-6EB9-447A-8135-E1829ED1EB7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445520-E110-416E-8E6A-CAB2A37A5A3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A92EFF-FD82-4DDD-BD6F-686A56AC07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410942-4012-4B66-B449-3896AAB817D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95C6B4-EC7A-4624-A8F6-BD26CE0E7EA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2DE916-67E1-480A-BD64-38FF3E80E3A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6D4C89-8B93-42AB-BF04-3F1A34E6C2C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99A59F-92E8-452C-BA4E-E053C04836D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E13946-5DF7-435F-A40E-46F370F663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0DDBFE-AC4B-4986-9B02-300BCDE5D00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51AB9C-AC01-46A9-B7B8-6FB41A1DB26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106CA7-0A25-4548-80A2-549885391DB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72B07F-DE95-47DB-9BBD-0734DF04390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E05D61-FD09-47A5-B012-7DB25B6CF1E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CC961B-919E-4B0E-8B46-E480D58FAE0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3879D3-D6D3-46D5-A7E6-44FFEE3A937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DDD562-62FD-41DD-AA26-73440D0EFB5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BB4569-FDA8-4738-9A08-43ED10F973D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C55244-A471-4987-9978-7180B228DD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DCCD09-BEFE-4799-936C-AFD613541A6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B31AC1-58C9-4717-A383-25EFB5E2E70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D50361-A36E-459D-8C9A-FB2A5D522C6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F485B6-2369-4D1E-B62A-DED1C8F2BC2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19BA0D-3C7E-408C-A002-6BD162F141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843BF3-B1D8-4647-A7FE-3472957682E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0ECAB8-A9A8-43FF-990B-1F5DDD319F3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3E1F35-D6E4-4C5C-B6E6-D47830635A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C77210-29EC-4A94-BE32-DA4316B36AD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CDEBF7-B488-473E-9A11-3CCCDFF568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22C41B-1D6C-45FA-845E-2F0F8F5FF16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34E868-E9B3-4770-BDAA-02607ADDFF6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AE7A07-0D92-4F0C-B111-CBE1745A7DA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D093FB-E4CB-4863-9720-076DDC5334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F8FFE9-8F6C-4BB7-AA7F-E04975D25AD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851826-4398-4E0E-B523-EC08BD85011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2A7466-6C67-46CA-BE61-A0B8B16E1D7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D98D36-A66D-486A-A432-2537540A2B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665BEC-595F-490F-83C0-B372EE87739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DEA3E3-4258-402A-AFF8-6020F82BFDC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BA4BDB-015D-4158-8958-37F8DA02634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775DF8-BFE6-4EF0-8597-F842CF4A3E5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FD459E-7701-40AB-9AB1-B55F835068E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8A60E5-495F-47AD-99D3-B5DA038877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33D07F-67F9-440E-B732-F7B9067C780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681359-DC4D-43E8-A534-8AFCD62A198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3D3A82-3EE8-483E-90E3-91B431A900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A90431-DAE0-408E-95F0-E67E3D8A048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3CE3FB-ABB2-468E-9D45-606F8C108CA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697076-D6FF-46CA-8A18-4D3A7D9F761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1B7A32-B21A-412B-BA72-0612726ED71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5F7B82-4F69-48F8-8D19-358F4D8EAD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00357B-82A1-45AF-9FC6-BF7B70566A4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112492-D85C-47A0-9E11-10DC08E4FD9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F30FBA-9766-4A4E-B48C-2A35188EC71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1B495F-DE3C-4F85-9646-B0A318458ED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502170-B543-4454-A684-6D4721B6201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806EA1-C424-4280-BDA0-4D8DF123C83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065E20-5545-4121-9B95-08AFE16E595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2DFE7F-F28F-474A-A231-EF6EB125420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D3C053-6058-46C9-A383-30950117BE6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5615BD-6311-4EDD-8159-4E9F5FDB418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ED5BAC-07EB-4E6D-B6FF-3D5159CD3F1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3C5F7F-ABD6-4FB5-BD46-3861107EDAF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8FB6DC-2DAB-48BD-A15A-F092A907F0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4C546F-8800-4369-9799-6258065E8B3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31F1B7-DE0E-412E-B10A-B9B302383C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CAD6A6-9BB6-4B17-B8A4-009D989CCF9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76AD24-1096-4FD8-8AD7-5234A8C8EB8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0ECE86-7A25-4B9C-9968-4919FA92C9E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D2417B-818A-40C3-B68F-1292344081D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500A50-9DC3-4021-8D7C-781B406649B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5AACD2-2C0D-4179-B5E5-FD81B5D9C06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B9C8B1-17A9-40BC-B696-B13FFF3E11F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80EA83-ED47-472A-BD2E-DE25382CE55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26FA88-FBC8-4C45-A358-54EE6382717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4C8906-51F5-4FB5-AB8A-E7BDD8DB16A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4E4D8A-9CB7-4898-86A5-0FF49B90A96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A52238-72A8-46D8-B67A-83F7562E063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969355-4D8F-42BB-8C1D-33E9F23DA17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9A7BF7-B5D2-4A5F-AEC5-C078E485C0C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9292DF-8326-4C59-9B91-9D093023D7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98A42B-8DA8-4DAA-9C84-E346ACA39B7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1289F0-75CA-4F0E-912D-F95130A57E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381267-1CC6-4076-BE84-942CC3BA06B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C18DED-B32B-4FF8-BDB5-40BA5F356E2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E12559-B382-4D40-95E4-31ECEF4BAB2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920349-2DDA-4EBE-ACD3-023AF69DD6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5E6389-3BA9-49BA-ACDA-623C8797C5C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12AA64-F613-4F54-B8CD-D7D3B74D209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9FC17C-F0F1-4490-AAC7-CDC95039AE8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1995B9-74CC-4FB5-AF55-B4703624547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9EFDED-4F9F-4E2D-AB71-B229D610E00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BB9D40-305B-4F91-8105-D456A8B9C12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F7FFCC-7A4F-4759-8AD9-6D4B3C20977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A9F742-2BFB-4291-A7A3-15DF09A99BE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FCE5CD-4492-4D66-B772-E7D6541F121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6BE2A6-9F82-4F0C-8777-61C1EB0BCDE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1F2EDC-3E00-4676-A320-D8B60271802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2CA171-AF0C-4516-B065-A2AFF6FC8ED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CB9B15-FAB1-48CE-805F-652D3C466FB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22A821-1FF5-4D51-AF19-391D9FEB9D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A70773-D925-4903-9E2B-F916CE9E129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A5A1B5-5109-440D-BC9A-2273D17B4FD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2A00B7-2AF9-4F0A-B99A-8D52D0AA815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5F9133-8D61-4E45-9EDB-AAE962F1A60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9E31E9-6C64-477E-B9B0-23DAEAF0BE6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FB0E22-6EEF-4969-9DCF-DB70B37FA70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FBA510-25DA-4EA6-9725-65B4BF52863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B41E90-A280-4A04-985F-3D1DD4FABC3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4D2D25-D492-411F-B479-981DED0E0B1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2C3F34-68E5-4B4D-AF3B-B6AD7C0EFC7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3E886F-7F48-463D-9DA3-A938CF86848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DC5473-A3CB-4DCA-A505-73C6EC2AFBD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9713CA-7F23-4DF6-BF76-B63CA015875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519319-0E72-44D1-9E2A-F061CC46F0F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7C528B-A983-40D9-9742-F086F3CEC5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C136A6-ED88-4465-94CB-1EAB9F82630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2C5164-BB78-429C-AFF7-CA70B83A978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D720BC-CE93-47A1-918F-6BD704F3F43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BCDD4D-86DD-4ABA-88A0-C2EFDF3950C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76E9B6-BAB9-4C8A-A426-E48F1EA5F19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2E6F12-A5B0-4820-B5BF-D056FC91B84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D84142-0D02-43AD-AA3D-130C35A3319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6AC683-15BF-41D7-A38B-800540BA2AA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A0CC1C-CF6E-42BB-98D5-F303FB8C797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0C2B5F-6942-4C80-B0F8-C205A32F4AC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B5D191-7239-4844-881A-3B8528C7C0D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CF3B47-1A2C-420D-81C5-4086B21CD77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8D3D43-F841-458D-9C4E-CB27C030377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DC6EAF-14A5-4A43-B4C2-52E1B7454CE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7004EA-6B76-42CF-AE23-9F8E16078A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F5D4CA-85D9-49AA-80BA-2A0C4056410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DEA715-2A24-4F6E-AF70-361D414E0C6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3AB684-E63B-4592-8D18-BEECAB3B4BE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DE580A-75AD-49D3-8BF0-0FD8B4A142E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ECE59A-39EF-4CF4-A357-63DCC82040E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53A8BF-72B7-4F2D-960E-00C2496EC71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AD0C48-CE88-44E0-9AFB-C775EF094C8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374889-29E0-4D5A-8494-D2122749AE0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ED27C2-0D9E-4555-9EA5-E2C5111D5A0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131C36-CC23-4664-8605-0832D712225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55DD51-5A65-4FF7-9A36-6386C8EF6CC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7EC051-8F7A-4274-AF49-C37CB7AC732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DD7251-F00D-4DD5-9040-9EC8BD5A53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8AA7FC-3658-4114-AA9D-05E9E5BB8BD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82767E-5F6E-4DD3-9005-A04697415A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024DF2-9761-44A0-9C13-FCAE4D5939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CE4134-8377-4EDA-A595-E6CC7384BB2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409D8F-03D8-496C-B788-3BE63658614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D815DF-C672-481A-8FA6-71EC72F2B81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92C001-C410-4828-BB99-5E2A1C9FB60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56FADF-C622-4E85-BBCD-804E5C2778F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A3BF2F-0518-4C94-9BC5-FC06FB3DDDB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F30502-A718-4BFA-A607-0C9501DCCD7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212736-860C-4979-8E54-A9F443EEE39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E6D26E-5F54-4ED2-944C-0C021683281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D57AFC-5799-40A1-B5DA-01DFBE62D92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366C08-99C6-482C-A3CC-C572934FB19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5E0703-B512-48D5-9878-F429600F05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F5BE9C-BC63-42F7-9451-9CFC70B9DDF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EBDA10-39E7-4CF1-86BB-DC9658BDC83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511AFF-C1A1-4524-A718-72528688327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BC2753-80FE-46F2-B0CA-3F2EFCDA256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A6FE3B-868E-4DFF-9280-A3C4D49173A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C49D78-5CCA-4D40-B323-98C924E2B3A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AD52D7-8370-4F18-9E51-33AE85E59F3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43AFFE-7A7D-48CD-A149-2231DCD257E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C3A63A-2A94-4F8E-9958-5787A8DCECA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6BBC71-A34D-496F-9A74-3FB9368F15A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53E8F1-CA23-43D6-8EE5-5DCEAFD5EC8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E5F367-BC85-4A47-AEDE-B4A413E40EC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552212-3E44-4CA2-BDB5-7A1E203E3E0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03BE3B-8031-499B-865A-33B3A1F7B7F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110F4F-D166-48F4-A1D1-587FB3B1CDA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5475A8-B743-437C-9D90-F26C5070FBA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787AD7-ABBC-4356-8AF5-41F7EF52461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2FE870-6141-4DB0-9293-44FD917BFFA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3C2DA5-6E82-41D1-AF61-D0ED4713240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35EEF1-026A-422C-AB47-5AFB668E5B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0CE309-5948-48E6-B388-9987D405F0C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EB4976-B177-45A5-8146-39A9EC987A1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EEA77E-8B13-49E3-9C20-6CC8AD20BD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C415C1-9D39-4F5C-8A78-94F332F1154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E7BA45-6F2A-4A67-8C4D-4D1D1EB2901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35A0E6-A27A-4360-9C33-1FD0419349C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CAAE69-28C4-4214-89F0-FB20A11B06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36193F-C4BC-44D5-8847-FE6907E7498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BA26E5-9C9B-437B-B7E5-DB566456B00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A8A040-3865-4C2D-A038-20290A092E6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8C11E7-F966-4DE7-8147-27A9130273E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45DD46-E10F-4F88-B06B-1E0B06A516F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3F3B97-BADE-45C4-9587-389C84B1345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0A6066-076E-400A-B302-DCFA0338FAA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D31BE1-0297-4862-BEF5-6DC8183A0D7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165D6E-22CB-4E1C-8F0B-8A23452BD98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F92E49-8349-4B24-AF41-75E52B079E0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AE09D2-54E0-4F6E-BAB2-11EF6724951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428EB3-BDB9-480D-9BCE-38B4382A0BE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47282F-E149-481D-9761-BBF6B1982F0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D953A4-8477-4A5C-BEBD-A07B9F7FC9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0E91F9-2147-4320-B6FE-90CDE220253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F3C8B2-0AB1-4215-8B3E-C49FA0DC4B1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2C6294-72BE-48C3-9EE0-45C8CDFFCE9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73F71A-4617-461F-A04D-1BFE8B5BB2E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6B22E2-B0E1-40B7-945B-CB63C4F7321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BDEBAD-FEB2-40CC-8B82-D99EEFEE5E1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98D42D-A34D-405C-A2E8-DA854766396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32DEE0-0D57-4A10-ADB2-8F645B0748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C88D73-B859-48F1-B0B1-923AEE34BF3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9514C4-022C-4291-A603-E5627368CDD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FB521F-D300-459A-8C30-81F615A858B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4BE443-393C-4FA7-9890-432F51A5A96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73884B-C8F7-4CA3-B771-496859BD4B2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D2E9B0-50D9-480C-8A46-A8068648E6E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6B1D4A-04CD-44DF-9F64-8A2EAB0BA9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7CF2B8-C0AF-4FC6-9271-63FBFC62737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60604C-E16E-4B7D-98B5-BD1C7E12A26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EF80EC-4598-4506-942E-42EB1BF8B0C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6FB8A4-8F16-4369-87C1-411F79DFA10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1C7B22-7999-443E-A774-4C3DF561E02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1C8147-E232-45A2-8A8A-D3664FF5F79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59F1DF-66EA-4FDD-812E-3DA501741B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FE6CAC-123D-48B4-8B29-B5C397E58CC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456D21-88FF-45EE-B6D8-E9C0E799906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829CB5-63EA-417D-87D5-EC0E740BC1A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60E5C8-5A9B-4EC0-9E79-5A43F567849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527F00-2B37-4B8C-BC09-675DCAF4D86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64056D-94DF-4FA9-8693-B702726CE28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876307-FCD8-4CAB-9F18-9E6751AECB0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B003C7-910F-4265-B83B-0B6FE296B06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AA7C33-6307-4036-AC06-00D1A473E1D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D711EE-2443-421F-AB87-E388247D2DC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666D89-B59A-4246-9E3A-02BF15A5F91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74E3EC-23F6-49CF-BFCB-187700F6B07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7E5B75-F859-44E8-AAD4-5850D11D0FC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B74F77-F89E-4F69-8D03-ABE8A4BC2F1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6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5EC081-D3D5-47FC-883C-7AEBC2FDC6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6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A62772-96AC-4D4A-B38F-A0CA7CDB45C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6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BC61AE-C669-4EC6-BDC4-FA454FC76E9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6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803452-EB2F-42C0-A4DA-BD5CA6220A4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6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9818AB-3C5E-47E7-9947-E2E7E4D745D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6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130A75-78AC-4FAA-A6DC-C116AC67702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6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A5B14B-A8E5-4C3B-A0B7-85CF1FB8D9B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6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FD8EF0-AC86-423A-AC2A-54A58217808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6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92221D-45EE-4FFF-B19C-D3366CC77A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6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2C0C75-51BA-4C8E-A6D3-539EF86DB2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6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F3BD5E-CCC2-4D5C-BD0C-5EFFA4AA49E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6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F3229A-67D5-4729-9553-618CD499008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6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840AA0-AFAC-4099-9A4D-7D11CE06C8B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6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1BB0C4-1FE1-433C-BA32-CB3882CC2C7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6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5BA9DD-862D-49C4-AC32-2471D7B8612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6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1163F2-972A-42AB-B2FB-DDFC0877DE8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6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EDEC15-CB78-4641-9F5E-B540B486EE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6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9B2B79-DD91-4EAF-9CF6-4A869021DE0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6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409AAE-F631-4FB7-89E6-C8E065BEDA6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6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F26822-A202-4EE2-9DBE-A0555D9818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6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EFF7E9-6898-4E31-BF44-4BB49E633B2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6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A3B2C6-36D9-422C-8163-F2EF6D49A7E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6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D8C668-EEC2-447A-8A8B-8A5A8649316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6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34B062-D089-4F75-A4A6-FE08C5074D2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6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EB4D51-0211-4BED-90AA-CEE3D7E9DD0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6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ABDCF8-D26C-493D-9DEC-8CF9431DCAA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6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122702-0107-4613-BEFD-A80E18D7A1D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6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4A46DE-7AFE-49D6-985D-DEC7C703758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6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D84ADB-A34F-4A56-A761-7FEBB7E170A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6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ED3B98-7895-4F7B-9BCF-D24079EBAEB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6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DBD8BC-02F9-4FAD-857E-38C9A33F988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6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E21104-64F9-4A8B-BA8C-6AFDAE337CC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D39508-E839-4F72-AE8F-57B3EACC1BC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86CA29-4F9A-4EA2-91DF-E671BCDA00A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3AA30B-A418-43D9-B0E7-230C738344C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F041A9-04AA-4D84-84F8-A370200BB29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8A4C44-1829-47EA-9AE0-FEB12B475B5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D50E31-3DC8-4211-BB28-A433FC14828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4CE4FA-DF8C-4F77-B92E-9F6E0AF86B7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0B07B9-7109-4E49-82FC-EF93F4EF17E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08ACD3-48AC-444C-AB86-FBE0443A544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77443C-1C83-4620-961C-3AC627E0039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5B240C-F869-4004-BCF0-51B0B300DA1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B77371-D690-47B4-98D8-F038C54A6C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324B95-5174-4754-9037-98C475CBB1A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F1AFD8-296F-4480-9EF6-69FF6E85853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7201A1-1EB6-4835-85B9-0C8B4222FE6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3BFFC7-7BCA-491D-9171-0E8ABC0612C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78F7BF-0325-47B0-8F60-05069212157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5CABE4-7952-41E1-8B5C-F25043A3F35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CFF53B-146E-43C1-AFD1-AA9C051C9EA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67412B-B67F-4E2F-A82C-43610D2A719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98F2A9-04A9-4A84-A62D-51B8524A578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73A9C4-5813-452D-8B93-0FCCB348B9C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BF2A37-2329-44F6-806B-D8A6D357B47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D6285A-413A-44D5-9C0D-ADDD0CD667F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B68E31-C55C-4B73-AFFA-99669DC30F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CA5171-A7DE-4BBB-9402-CC2BFB56002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C193B8-F0B7-48D2-A0AA-D0D86E856DC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44373E-1DCF-4787-AEC7-5DB7D134FA0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3F03AF-D76A-40F1-B710-FA86510630A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6AF696-692C-47C4-A510-5E5187F8906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A9C0BB-3DF3-4CBA-AF56-D80DE900FF4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5C9229-0BE1-40E8-A6B2-FD915A6EE88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B377E8-4130-4C25-AC0E-94F88986943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3EC5F3-B3E4-45B7-84E4-57595B94CED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0212AB-1AA5-4150-ABEB-943CE89DD3E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9DFEFC-EAE5-4BAB-BCBD-968D73CDCA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5F88CF-EDA8-4585-B3BD-9AD918076B0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1A0F85-2534-4522-8366-46EA9E5B0D5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473228-4A27-4FA3-B36D-A6096274BA1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7ADD85-950E-4DF2-BC38-44F03951A44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92E2D2-51B9-42AE-A485-EAECC92F521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0D16BE-3EAE-43E6-84CE-D9CA263E651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4D79D3-CD38-427E-8E35-890409790D7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A9B6E0-33EA-4BEC-A2BF-953DE6C2578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5DFC8C-4F6E-4052-B116-A451AB36E00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A5720F-1558-44E6-9DD2-106B60BF1D5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0ECCD5-F9AF-4FE8-AB71-D2D4C903196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675D4E-BF14-461D-AAB9-99C1289EE98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147E79-820D-48CB-A6F4-C4F6114977A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19A654-0EC8-4BF2-B2FD-D912D365D37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05C2FC-987B-4175-871F-04435AF2F10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649CC1-0F5B-4A06-BAD9-897EA763061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A38D78-AD65-4ED0-8DAA-0A4A239FD95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651979-4372-4AA7-9AEB-0AEC9497DD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F9080B-9C6B-4262-A2EB-136A354F65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029954-E0CA-4A92-8105-B4B62EF582D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A4E97D-9B4F-4D8B-96B5-89A2D04F80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C1E736-19D2-4F81-B186-4A30D54812C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D55526-8831-4CC5-9A56-D7A87744C40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9562E2-6AC3-4EBF-B127-1CC5FC62910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7DB1EC-208E-4317-ACF0-6719B41BE7C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B92AAB-3CE1-46F1-B9A5-3E1C1130C7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831DB2-E87E-4EB9-8DF4-038B0174788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EFE523-F7CF-48F6-A2C3-32EEFB02B9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DCE0E2-981E-45C2-A0C8-98A61DD9040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3DF599-6BB5-4220-B4C4-FF75D834F43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DF6E48-8BB0-4F8B-8542-F72A748EFF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4AA9D2-E0AE-4BE5-9622-D2DAF3CF86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650F47-4ED7-4D21-A2EB-6E714172539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1FD514-310E-4391-B830-55D82A4122A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A449BA-6B1D-4D39-9721-2C8FC1FB6F2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586B0C-6624-42E8-9DC7-7EC7DEA5C83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10DB84-4807-433C-8BFD-5C82AF0465F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0908C7-43DF-4583-B2F4-017D3C9EE88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F9C02B-9BD5-4DD0-A040-0DFCDA8C5E9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3DD4C0-62FC-468B-A0DC-714651E3D6D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EB84E8-C410-4D1A-A9F5-E74659D24C0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68D992-D683-431A-BF69-802AD5E1B56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D91E52-727C-4BBF-B9C7-0AE2DE6A919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DDDC8F-49EC-4D70-ACA1-E51323446A8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966A12-BDCD-4F63-BD60-2A58D620F11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EAE7D1-9AFB-4F0F-8911-78B64C7E103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745BF6-25D7-477E-8C70-1E51C13833A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396355-FE7F-4530-94F7-97E5603E9C0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0C77A8-8A72-4B11-99AC-CAB70B8EE64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E2F67D-B0F0-49C8-8850-8D29F699527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F188EF-B67A-46F8-AE41-40C9C510E4D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6B2520-2E93-460E-86C9-55CB6F792CC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55219A-1BCD-414B-AC59-D543B69373C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B43430-8CD6-4761-9BB8-B6B440A800A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2C9034-3C5D-402C-AF16-3BB6FFFE3C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B791F5-2B41-45AC-A937-33B6BB4B34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E8E8AD-692B-415C-B170-B927FF0BAE8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460588-A6D0-4522-A710-04607A3617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333821-4021-442C-8FEE-B30E089064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CAB40B-7009-477A-8E18-1848CB63771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061CC3-E69F-4865-911C-CC05A3DBF5F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08F402-2A89-4EBF-B3DD-8E02358000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D5D18D-14B0-4139-95D5-8644B289325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EDA65A-01A1-4DD2-B2F9-7D74498566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CBA937-D63A-48B0-8DFA-75B541623AB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F1572D-DB23-48E8-9172-BAA67F6FF7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6281FF-A57E-499B-BA69-BC66CF7FFF2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F49C2D-DBF9-477F-B4F9-C90945EDC49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A0067C-C573-43CA-A763-71BB4CF5595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02D1EB-222F-4BC9-BA0E-4E28359E83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46FE51-5CC5-40A9-8B84-3390357F894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6B8B83-ECC0-461C-A090-2FDDDC49EBE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A4CF5F-5CC8-4529-A07A-DCEB44C17F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D3D664-E81D-4779-9B4C-59BA8C770E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153ED4-02C9-456E-A2BA-3B6E27EC6C3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2077B3-36E4-47B5-8E21-D8929CF5DA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2C5633-E628-49B9-9AC8-AB70C920223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77C613-BF84-4BD5-BA52-60F658D6421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CEED76-4BA1-4A4B-B3B4-B49C96EAB11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8EB0E6-B7C7-41C1-862C-66EFB61C8E4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A0A359-70B2-47F9-BC6A-768C6AAB644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883085-4661-439B-BF56-50CEEABEA46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7E4FD6-52EE-4E4D-A357-B0711ABFEC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E34D2A-720D-41D5-88BF-F91003C1900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863D6F-DC94-45D4-8F9F-33E32EAE560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C2092C-E945-4E4E-88FF-6551D0EBA4D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5D4BAB-9530-4166-A90D-3E03703A2AE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695475-88FB-40EA-9E25-20DBD43BD7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CEFFA6-E9ED-419F-9129-91B9A956A9D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9A3B0D-DEC0-4418-A9D9-7A03B5030AE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DFA5A7-3102-4D77-A341-D2151A2D0D9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F52282-C155-4554-B3C6-AE0A3118153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EADB64-040F-4050-BA3E-76DC13BF39C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814343-597D-4E1A-8E7D-4F94ACBAA59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2C1148-D33B-4DB9-820F-B83553564E5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D9E938-3614-441E-AABA-82C693745C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CD9BD7-6E5C-4F2C-8D80-E73C82A6D8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057FEA-EFA3-428B-BDDB-C85EBEBE4B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325893-38FE-433D-AABE-B6B1D64A2E7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D82D6D-F031-4EFA-8B70-B1509975DF8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D58761-2216-430B-BA70-29D792A096E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EF3705-F63C-4953-82FA-AB7FD77AE09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DE49AA-2F5B-4430-8983-A2F6FC9B4FC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1488F6-9ED6-4F81-8D03-BC1BC411D9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D9399B-8318-4220-BA6E-A37880A6F5A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7B88CD-21CB-4AD7-B565-23CB97CADAC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EFF1AC-EBF4-4F7D-B81E-F5CF7953E31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0AC54E-EA8E-4D93-BF96-A8394058F58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273534-2B53-4E8D-8C2C-07D97406822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A09AF0-B04D-4112-9B08-BE6CDDABF3A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6A2E13-8352-479E-A18A-BAE5FAF868D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099488-8037-4FDA-824B-15D0AF36FCF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246DD6-7D15-43E7-8965-F11B098879E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74C424-A438-4E11-8B9D-C9B3FEA524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A3C730-13B6-4D9E-9610-48F2B707C4F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3FF904-5289-46D3-873E-0F4ED06B897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E31505-7F16-41EB-B432-DD29FC1D08A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DF3C76-C604-405E-8444-C93A7013D18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FF3B53-B72E-449E-A863-F3366B7D88F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DF4BC6-6903-40E0-B02B-C04D82400E2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A773CB-EAF2-4ADA-938B-99BCD6C79B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384AE0-B87E-43CF-9CE1-AD1A1EE1F14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8C0205-B53C-4B5E-9DA7-98D4BA160F3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7C0669-7F16-40A8-B96E-F78F0DB5E21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DB3853-4C5D-4A53-85EF-281E2545B0B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414284-929E-4E5E-AEB1-7C43092F4F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77DD4E-3226-4936-BD9F-1DAA1311747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75B42D-8E6A-445C-884B-28D5A06307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1E5DB4-636B-4A96-A23D-E80C6E0FCE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EE97CB-A90B-4F62-A5B5-03BBCE9A90B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B6CBB4-10FA-44FE-8BD4-EE42AE7E49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081565-59C9-4055-9D3D-34B8CBE3BC0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B0F093-9226-4518-A389-FD68126313E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CEA0B4-80EC-4E62-AB80-4FCCD276E82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6B1C18-0C75-4641-AFF7-9FE6629F876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5C1E7C-90E4-4BCE-BEB6-A9CAB2B8A0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D44F39-1375-4649-A78E-B0444FB81F0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5E5F82-3F4E-4A38-A383-EE09894BAD5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CE4F44-641E-4F5F-A7B2-86E85DEF203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519129-DD38-46ED-8091-6EB4C863B57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BADDD1-B939-4A7E-A93A-75353B5E9DD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A0BE0B-A3D9-4D3B-86CA-17E79FEDB4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3E919F-8C78-4AAD-80B4-65533410D48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94083D-D3A9-450C-B052-F38BA9F3199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7E6F50-04B2-4FD6-A159-BCF26985B0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8D3A95-0106-4061-B873-535A16AF4E0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5ECCBB-D235-4841-86B9-BA02D9A9316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FFE14D-1417-4D68-97CF-DCF3CEA53F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AB94FE-A142-4912-A610-5779C0E986C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0CD5D1-33AF-41FC-8B90-054B0C37A75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B1E581-93DF-40DF-BC72-89B53198FC3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2898D7-21D8-4CA0-B6A7-9E3957BB113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635BFA-F2D8-4497-B314-8695FF62FDE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693BE4-E40E-468E-BDA7-8FB4A718E81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0B7B2A-4ACD-4C14-9CC9-82F2AE09C5E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1FB0C9-EFD0-4044-A3C6-FEC2DECD12B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908F00-948C-44B0-99E3-15CB446389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BBA4C2-54DE-4BF2-9BF0-4919536D9D3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8B1635-A985-4500-B7B5-4580E863D3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D117B0-A31E-4910-8E83-1787D637782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84E350-A651-4CFD-B6A1-4DF6612C4FA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04C2D5-597F-4FD5-80D8-6E9D96ECD13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4BE7A7-B212-4895-876C-52027E3F654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5674D8-A746-482D-90ED-5C54B3D660C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2E119F-BE6E-451F-9F73-C092811143E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55A91A-746A-4165-882B-BB5FA0EF3A3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6CB9F8-11B4-4F1F-AC36-D2882132330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B8ED28-6946-4262-A608-49804E1A84A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59B9F9-856F-4854-8E7F-405AB80140D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7AF529-1A6F-4E0A-84B2-8F988735F79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35EAE4-4FCF-4EA4-9D48-E4CCA692DC0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E52DBC-ED46-4D0E-8792-7D3334CC397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14537D-7877-496D-B3DF-B96B04554AD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899F22-A175-49FB-A2A3-54EA1B0E34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4E3E8C-F930-43DC-B6FF-B7F0EBC3CE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40333E-C990-4605-BBF3-FFF93B1E05F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BCFD3E-3C81-4CE5-8F63-803C2C0B05A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9A2208-A72F-4A8E-81EA-A4B73CFE1FE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822E84-CE16-4883-83D6-6C4E076C697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A9FD5F-4A5A-4F2A-9794-CE73CAAFE43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9CB386-ACF9-4C94-9777-78D6054813A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D17338-5044-403B-8D63-5B48392026D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4AACB9-0080-4A51-8E8E-C5676369517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C6A1B2-C437-4CD8-A535-FCD4561A493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FDDA34-2502-453F-81F3-17C4CB598FB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EEB4E2-09E0-4E73-8958-78EE4EE79FD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0FA041-D30B-4001-B6D1-490F6E6AABF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C5F740-393F-43B2-B416-32261230699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6CE1F5-5BFA-4DC9-BEC1-BFA45311E88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B4D250-3D5E-43E3-A0DD-49FA3C72018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2B9E68-5C77-45CC-BE56-C363489AC96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55CB9E-6072-47E2-89B9-1BBCACAA64B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17E241-2E9E-4785-9C3A-D1200F95C34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B2E01E-761F-4DFC-BF0C-3150B31FB5D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E60457-2C4A-4CAC-9536-DD2A95E5E01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D0B960-62B7-420A-9D66-D3A7F41D8E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9D5D5C-627A-40D7-AD70-25DC6ECCD52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6DE46B-7792-44CE-B9C3-0612B0C0878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2BA834-7267-4854-8C78-9C9D49E14F4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4BC4B1-B793-4BB1-BC78-090EF194EBF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92B02D-217C-4B6A-B436-7E97DFC38DE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02FBC4-A202-42E8-8047-6AFA445CA5A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53EB17-7344-4B5C-9931-CCC6A0040CD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DD4836-C5CF-4607-8D27-55D1C2209A1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09C5AF-834E-450F-9A35-7151B98FEA1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5CC8BB-DD86-4A5A-8E41-2A8CF79226A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532629-2D1E-4805-8F31-E36260CF278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DE742F-3E2C-4BE2-BFB3-6863CD59FB9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1C00C7-8139-41B1-BF12-E6BE81BB902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E0B5CE-5FF3-4754-A891-D243FBA5C24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8FA13E-0679-4DEF-AD3E-9AD237297E4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CE49F6-4008-4850-8889-47C4B8BDE84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5AEB68-6167-4EFA-A3FC-3C1A06C37B3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21A8BB-B0F4-4700-A1CE-E2E7E10DABE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20AC72-AEE0-47E2-AE1F-F2B959151FA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E7DFC5-4B73-4443-B896-6C3E09BC3F7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9D0E20-25B0-4F46-B17B-4D6545E34D2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B90B85-C9E9-4919-946E-7CB4E38C8D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7C131E-43A7-4465-A37E-2FB600F3B2C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65558D-821B-4617-911A-9D4B0544780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5A6AFE-09A6-4454-8F4F-2397C4551C8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71C7C8-717E-472D-8E1A-A58888A5BFA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2D8CFB-2189-4AD0-A4F6-C20B716FAE5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DE59AF-1E90-4014-9D75-4C56977AB56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714EB0-D48B-4D99-AC1F-E48D174922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A1D65C-CD6C-4B38-91A7-5907A5A9D78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C7ADD3-313B-4F00-8FFF-1F3CDE7411E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605A87-1109-46DE-B51E-329EC037D0D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651E97-842D-404B-98CE-76AFB9349AE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D5412D-3E70-4730-AAFD-1A91F766A5E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F51999-B9D2-4F85-A308-70513712358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490CD0-7B80-4ED1-8EFD-4C317A5F9F0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2B2C99-E376-4F82-93A7-CFD42457239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9E83DF-C88D-403B-A827-1160F8C247E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304C99-72F2-4684-A256-8996FEBEAF6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C2FE34-3323-4A3A-B5D7-AE01644E34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0CDFC7-4F9D-4393-8F9F-4487B587CBC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9E5809-003C-4D31-8F66-8AF435B3190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46693E-0A96-46AD-9242-FC283123D10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B222D4-9F12-402A-8D21-EEB4BF3F7F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AA635D-B9A9-470F-918A-E5215DBDA20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5408D5-24BC-41D0-9788-1D962A2DD7B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60DCA3-815B-46EE-99BE-C2A6C4F3116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3B6E8A-47E6-4022-B5E2-F30909B0D62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A7E215-0C19-493F-AC7A-AF939392D5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844AF5-8613-4954-8C5C-CAFD55EBA5D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5AA2DB-6A96-404B-942C-99920F13152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3D4118-CFD2-49A6-9035-0A59AB7244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447463-EDCE-41F9-AFF3-A99C11946CA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F8817A-B441-476A-B9F3-18273381068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33B8E3-5218-465F-BD4F-82E826FDAC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C057BC-AE02-4CD5-8D51-EE616FDACE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4CACC0-3F11-423D-B171-EBDC5774C23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EFE0CB-E27D-481A-9B77-988CDCB6D8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F368BD-F002-4A2E-9C74-E55FD7699CD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64F879-B3A6-49C9-8EED-29EFDD7B800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0F7E14-FAA7-4D71-99B2-3A9202B1135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437FA8-9436-4B85-9DC8-399124AF080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1EBFF6-3BC7-4017-B31A-B27F334D358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27C1E2-524F-4ED1-BEA8-BF7ADA2E19E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ADF541-BA90-431E-A88C-327D20C246A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FD62E0-0706-4E96-AB21-8E691603CB2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8B8DB0-20E0-48A8-91E6-7897B4DA285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501DFB-62CC-457C-AD11-F1C38321242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77E539-6FBB-4AAD-8F25-318269DE3ED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14B441-0825-40B7-A725-698D2A48EAA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9D3094-0DCC-461C-9542-1862F917A8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9D710D-77B9-4C6F-895E-CFE1DD5C57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8F9CF2-EACA-4407-9BB7-33F87401D1C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D46FE2-D80E-4D47-9F28-11B61063A7A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7B9BB7-C0F5-4ECE-9029-3B3836D07F1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693C01-685C-4942-8E5C-89EE180726C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735064-21B6-43E3-86D7-2D2D7B0FE44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325157-A948-4167-BDC6-3722FB84CD9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9B03B5-BE79-40E1-810E-26CB3C8B4D8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D152B5-DF1C-4B29-A67C-CD469E04D64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E649A3-D271-4233-8BCF-3EE50247B9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888255-71BE-49A1-9CA9-DFC350885FE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AA8E7C-BABC-4717-9A14-9516962F448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0C62FB-E3DA-40C8-B702-BAE04B794A2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515DED-F40D-44BE-B733-E28FE6C7611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FC4654-6847-4199-83AB-894ED920F31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DC7C2E-B065-4E1D-8393-7E4D1C30C8B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D6A6EB-DEFA-4802-A6B2-77BCF4EC01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B757EE-1BF4-4E28-AA4E-A54F27FC408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E914E3-4BDE-4338-B171-54F6767540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04F4D4-D251-404A-BA7C-DDFD54F35AB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89640D-12FC-4D62-BE2C-2CE2E0ACD0A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89BC39-C7C2-4E23-934E-B69CBDD5F62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646853-9497-43F5-82AA-FF023D11890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45F658-238E-4CF5-9EAA-33E3C4F58F8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D010B8-84FF-4480-AA23-0279DBD25AA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CC95ED-B0DE-439D-8667-803871E964F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FDF97E-2EEA-4D6B-9B8F-B249B6BF9F0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6B58BC-3310-42F6-89F9-8931BA64AB6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E569BB-51C1-4288-8103-E69A6D095C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C54751-C1FB-4DBD-8088-060DA7F1E1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E42027-8102-467E-89C6-A7C05BB1D96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5BB680-5193-4B7E-8304-D8F29FF0138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F46AEE-3319-4A4C-A38A-4CE0694E021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3A1895-2813-4BC3-89FA-7EAC55BC29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B79F2F-757A-4D95-B3CC-AA86B2CF3D3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94E0BD-534A-482F-90B7-73635DD797D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2DB9F5-63AA-4F49-ACA7-C934EF0CFBE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040349-F9A6-40DD-AD1D-CA29917AF83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EF7959-46FE-4B1E-9EB3-BCFB486414D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069D39-ECC8-4284-8283-C819996BB4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08EF1C-9003-415D-A4D1-C42E5D921D9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19FB77-ED24-4EB5-B8FC-2212098EC9B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87332F-12B9-4D93-9A9B-D92792354D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74CE71-E7BE-4761-AF98-F44F1362E6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0FE7AA-64A5-4BB0-8052-656D31CCA80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41C5D0-605B-489E-8C5F-600FA296279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CCA4EF-4AF6-4080-ABAD-D3776994754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D1A0E4-46B3-482D-9564-6AE6DA1EEA9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2A009E-9872-4CA4-97D4-363768C7C4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77D223-9933-42D5-AC0D-1CC89215809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6FA849-4809-47BA-A983-E0B2C99851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1F842B-69FF-4A42-9CDD-B950A15D7E9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13E171-13A8-496C-8D90-AF7064B65D3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94DD29-0B12-4125-A0DD-E6E67C81ECD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FAB64F-F44D-44A0-9A49-C3853778928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C5C226-5540-4C16-9EF1-DBE9A93B20F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ED4258-4656-49BA-B998-A80CB6D1830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E96488-101C-420D-97C7-9B03F89A465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23F29E-108F-46DA-8FCD-EF60E4317BD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3AE65F-5C82-4722-B166-4BB2023B042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199020-3542-40E8-B8DE-B35436DD5E1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248317-64E1-41E2-A693-F468789BE0B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CCCD35-2573-4075-8DF2-944A7B24B74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0F3491-F486-4BBD-8AE6-AD1EE9A8D8C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DE8109-5E77-4327-B25A-E8944086E5E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0848BA-801F-4435-B87D-C3888CAD690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DAE697-EC2B-40E1-9A1F-CAC402EE951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DB4F68-5988-44DF-B917-E5CA0F756A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D5F163-B7ED-46E9-B809-8F5883D2B9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8E5349-DDCD-4B66-BA60-EB2F3494F8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3DBFF1-AF35-4869-808D-4D2DCE7B7F6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9540DD-933C-40BC-9D67-9D25A1C89F0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3672F6-63C9-43B0-8C83-5CF667A2D1B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47E30F-9DB6-4C9C-80CF-B785126254E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854D33-20D2-412C-9674-29E52E4D76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DC9C93-1C90-45E9-9731-7E934E9C717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114B30-4861-4397-9961-C8E04C2CCB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A1E1E1-A20B-42F1-83C4-BEB7A13F72A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731EE7-AD92-4FFA-A59C-DCAC853BC9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939A44-E9B2-4557-BB4C-1FA4D439737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FE90F8-EB00-4657-9D59-8DC378349B6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7DD092-28A8-47F8-9A59-43EE752BACB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DA0B12-5BE3-444D-97E7-97A22AA262C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A46ACB-7C4F-496F-A481-91D712F0EB9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7F78F5-9509-4391-910A-2BFDBDB47D9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968B45-566F-437B-9762-0D34901141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CADBD0-BD03-46E7-A880-BDADB1CC9B8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1D04C4-BD3F-40DB-8DFA-1C79B59E19D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A393EC-E881-4FB9-9968-D9BBE7702DB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96FF9F-841F-4ED2-8460-3FC2E68B9F4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DDE306-ED97-409B-9D7B-46FA3C9B453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D65719-9697-4C50-9E13-B9ED93C424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A5B534-7B99-4709-A386-7B0E23229D3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7A8291-0A0B-4693-9677-10B038116AA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C43181-0310-470C-A606-BEF068F53E4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F5F2A5-2980-4B66-BEAA-41922BC1987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14C41B-AA6F-40F8-8AE5-B93DE92D82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7AD2C7-CD0C-43F3-9AE6-9B44C501E10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3B0353-27F5-4D91-8243-CB827CC1C4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8F2DBD-57EF-4B6D-A5B8-3828B51933E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3E0F1F-DCA5-4E4D-90DE-10738DCD502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1B614E-835B-474B-90C4-EFA13302328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8BC806-AF4A-442B-91A4-3E248723F3C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0C4FC3-71A4-4DA9-84DC-F2F9D3980F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F2F6F0-2C0F-46B6-91E5-1DB6BA8A358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80847D-8BCF-473D-81E8-A1F357018BC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7DE170-6135-4E92-87D5-2DB520EBA6B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DB37A0-45B4-4B92-8BF1-4DFD4BDA7E1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81FBBB-548D-47F1-AA6B-80A4322F878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70CED7-98D3-4E51-B5A6-C0D7901503D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F1F350-0AF8-48A4-9210-1BF6315068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466FFF-A245-4E8C-97CE-5DC1399463A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7827A5-5A09-4CDA-95E8-E390C21A3B1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F62C15-86C1-42F3-925F-D1AC3E4EFBC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B7BE4A-CA13-4BB3-A2EB-ECDA6F4EBCC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FF11DC-E25B-4AFB-B6AC-B548DDEA47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EB2060-AA79-4C3F-B458-2834A7AE4E1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208B97-2FC3-4C1B-BC73-38413075544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6F1B84-85E6-4CE0-A9C9-92D15BADB7A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999BF1-A703-4B7C-B61F-68BC511E22C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F66251-03A3-483E-856D-6C4B20CE6B2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7B73DC-9361-4190-AA94-9D27B86EAC1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AE8B71-B6F0-4629-A9C9-DA937F7D7A5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82FCD9-750E-43FB-BAA3-C92F52AACA8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537869-1045-40ED-9A42-FC9AE655C0F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EBA255-61E4-4439-B233-AF8C803574B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0B813D-87DF-4C1F-9A3A-5713EA74E06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5C34F3-E3EA-4DCF-A8BE-3024EF2B043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F7DF0C-FBBE-44C7-9252-EB2FEDFFC7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89FEEE-7BAB-4AB1-AE8F-B647FC565E3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2C58DC-4F9C-473F-971E-C208A5D1530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5F86B9-A9CB-4445-A3D7-F1EF9A35009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8D8CFD-B548-45B9-AB74-541A31439CD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793A4B-3B1C-4B3D-AF80-205186FAB2C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A7FD3F-4D5E-494B-8F2F-D277E38DEEF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581821-C320-42AC-BE73-DC42D78DF9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F130AD-829E-49B5-92A1-8F5905C5126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4168B5-37EB-40D8-A6E1-A7A2D389785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FFDBD0-02C3-485B-A40A-BECB2AD86A4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76CA67-A5E6-4679-B234-5370F4A410F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834715-1C04-4E0C-96C5-692B1AA53FE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0E0467-FB10-465D-B246-314FC172575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B29B99-EDF6-4A62-ABC5-99827152266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D2520E-6F58-47A2-BD5D-EC19B09FFD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6C1B20-4DD3-4BC7-9F58-586FCE9C0C3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5589FF-704C-4539-B141-448DF64713D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4DEE9E-EFFE-4F63-92EA-713760E5A61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3E8F56-D5A0-4F6F-BD2C-C5D4F40BBE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EB08FC-1651-494C-BF8D-84D498AA067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A75B48-C378-42DD-B436-024183B283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AC5069-0975-461B-BCC3-EA400317AE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A6F577-1B55-4D0F-9ABF-2EC61B18708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A10221-01B3-4C1F-AAA3-F27DF34D79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6BEAFC-1631-4799-87E4-A51703DA394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0A4AC2-4459-469A-ADC0-F3701D235C6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60188E-66E5-4A73-8BF7-AB3B4BA49A0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EAE107-8D10-475B-8BD6-B23ED68F4B7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9F6D31-4EF4-415D-B68E-F4D5CBD53F9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FFFF9F-9AF2-431D-9A4A-178799AC461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D22107-20F3-46FC-86C7-706B02CDE0A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3BA239-40F8-45A9-9519-01280EEB29D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707726-AE6F-494F-940F-D08117839FB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F3ED45-BFAA-42FF-B09A-D648C5F5458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837924-66FF-4E91-8CB2-75081ECA251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569404-132C-4B20-AFE5-7D55C58166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6872D9-7BDB-4BC6-AFC5-C704C55074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5A9AA1-2266-472E-9E40-A1D8BB0B003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42A347-7223-4DD8-83AD-B7DF26C220B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66EE64-9EDD-4762-A827-5A54EB3FF13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14D3F4-DD39-4C1E-AA58-C7A65630631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6D0576-B585-4296-83AB-D218BCBE1DC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F247FA-CB1B-45C3-A0C9-D39B74536E6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737FC5-4562-441A-8882-115D55E1381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0C1CD3-2742-419C-89BE-32AA351A8E7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8019F2-ACCD-401F-AFF6-A99FE2AE311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E11C12-6E2E-44A8-B877-7633CF0737C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EF6860-7648-4A6E-ACFB-07C4B1C568B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C19566-E47B-4003-9A84-1BBD5C3C122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E54CD5-1AC4-472E-B404-3C1EC430723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A68FDA-1BD1-44E6-B726-6AAF55D2438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BFC0DA-E44C-4B18-8444-9A389B6BCA7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022EB6-FA80-4C0F-BB00-CDDA5CCE57D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D5890C-4D3E-4AE7-86C6-D96ECDA7080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BD02CD-4A86-49F5-AEB5-E4803F19D40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6EB020-1387-4472-A46B-473653CDE22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4A964A-81B2-48EF-8C80-79D4DF0CD50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B7BE94-92C7-47C1-8131-72B746CB060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D96E3E-1232-45A6-95EB-B76C946BF89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845A4F-9F11-4EF7-8789-B66DB0BEA67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5CE3B6-659C-4C81-B960-22290D4CDA4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2BBB93-B30B-42A0-B619-A10A1797674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E2C580-8504-4674-9E28-30C4A7DFC43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8F4A02-AA35-44DF-B924-6551AB2D06C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3E05E7-EFC2-4B6D-B822-5262607810C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ABBC3E-66F9-4EF4-B3A4-47CA0B7C7B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7C61C0-1BEC-4FAE-971B-7092F25CFA7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6D3C7E-24F6-4C30-A997-2B8FB79CCC0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1424EA-048D-4CA4-AAE2-87719E4636A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94B4EF-28F1-464B-9850-135258D3B4B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6FF630-5873-4870-B3F5-73446372E26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D7531D-064E-4A6E-9FAC-C74320E99E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40CD03-93D8-4F9E-AD7F-9F493F85767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96C206-8AAB-4BD7-A4C8-D98A982506A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8FB57F-FB3D-4577-A987-B241EF72957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AE689D-A991-440D-87DE-37F73A113C8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08423A-7AFB-4841-8E1B-CA7D9FF1DFE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9093E1-8AE7-4B2B-B9DC-374A61CADD0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9D3D51-6277-474C-AF97-23F901D53CB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1DA52D-2A8D-4CBC-A334-FE8CC2172EA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4E105F-C34C-433F-8868-DBE80A141F3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86DD32-4BF5-4204-90B0-692D0CBD291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8BFB92-1897-4B8F-B9DB-D63ED81324C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E9A404-431D-4B66-81F8-3C701AD2340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CE8800-6D5F-4D34-9281-1741C132E86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112AEA-2EBB-46D0-9C3A-222AF3B4FBD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193D5EC-F243-4FE3-88FD-5E09EE1680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4956BC-8617-451C-ACC3-F29F4722C9C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350E07-C819-4C66-A66D-A29D252C26E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4470F0-AAC6-48CA-96A4-7018BE028E1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5C086D-A230-4530-882C-8E362BA2024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C3FA4E-7BBD-429C-BEFC-E848A109372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36871B-EFBE-4881-B5CA-D7800C25FB3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D79B2C-32E0-46D5-8270-1E16BA1976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13AD3E-7BE9-430B-92D5-918237D3178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E682CC-F667-49CC-91BA-68282964717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F08A86-7F8C-46E8-9626-265DAAD5C40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E575D8-E62B-4DD7-83D0-44AC0F752DD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95B6FA-C587-4C9A-B0C8-24DBBD33366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192975-A1CE-4134-B884-B49E26306C9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3B91BB-8FA6-4790-9757-7C2F6021E7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DEFFF1-62A5-484A-92E0-C1CEB55C116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D919B8-8B61-4FB9-BA14-CD7BF2D2DD2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A596ED-2DFC-4554-B46B-6F125D91828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B924C6-1979-4E13-BA25-437D851453C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1042A77-3ED1-4972-8DC1-AC62BA7E3F7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4D509C-4B4D-48A6-A716-87EB65C7BFB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99D941-C0E4-4657-AAA6-9A7964E8B81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CCE8C7-5F92-4B74-9F72-F4C84F2C755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E43C17-F125-40B1-9170-63F0608D7FD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C54838-CA45-4CAF-BDD6-1BC824360B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615C60-FB50-4671-B1BA-41C2B80AC5F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358376-F00D-4981-BA9C-6372842042E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E56EEA-42DF-457C-85BB-15E722C7132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538CB6-419D-45FB-856A-53040A0FC93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081F4F-2160-470F-80A3-FD1889AC3EC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C6BABA-0ECA-47E2-BDD6-4BFB6209A3B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A5A494-B36A-4185-83A4-8B00819B556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1329E1-3A94-4CE6-B21D-F59F2410D5D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C53579-B77E-4892-90AF-46D7DD602C0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D0524F-8ACA-484A-983D-61E67CAFA6D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588880-F58D-4861-A040-8CC3ECB3A21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C5CB7B-F7E6-4C45-BAA9-50D1DF56D9C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00E657-28D6-4336-B80B-1F1BB92A58B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8467B8-952E-4F41-8186-29C2E4298A4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1C2E49-0F93-4132-A88A-DB28EE1E437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C575F2-E6AB-415B-ADEB-F9627EEE00D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16588C-DB02-4D0A-944E-BCC7C22041C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DEC339-399F-49AD-B7B1-0BE290B8B98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2A6187-4142-4451-B4EE-EA897D2C559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5B1DD4-868B-4377-985C-CCD42CD3117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F28D7D-2BAC-4EE3-96F6-CA7A62BF6BD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0A705A-9847-4E7B-BACE-F8930B2CD5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232019-8F69-488D-9D79-B53B855F5B8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298328-A75C-4DC4-BDB4-49E994C04C3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D37F6F-E4F2-4BBE-8A03-62B5878BFC2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265CE0-6AC9-4699-A5A5-9CF3322EFAD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8D1FED-04AF-40C0-B9B1-4C9A159E238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C6B43F-BCED-4066-811F-4557A625DE1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CA007E-008A-46EC-BC1E-35F606402AD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7DEFF7-6CF9-4EB6-BB2F-CE5BEA9DCE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A2634D-1CFF-42B7-88A3-794E51B27A2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9750B2-AC47-4590-BA3E-B85AE98E760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F0E873-53D1-4090-9FE1-ACDE14A2650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0AFBED-58C2-48D4-B815-A284156223F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37B5DF-C2DD-4CA2-8B7F-F20E950611C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DC8E68-5ECA-4D77-B9CF-70F373F9389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4A063D-51C8-476B-A1F7-EAB7DD19F05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E82DBA-9C91-4D37-AC14-3B251641BA3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EA4E15-59F0-4351-8FD0-729FCBC3337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94DDDF-B1E3-4D04-980A-7E0405893D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A1ACDE-0E49-4E16-96A1-7F5EA79C145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9472C0-B3BA-4955-B3CF-7397AB2D01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CFC0C9-C7A6-4C0D-AF95-B753563FD5E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1C3934-DE00-4F0D-9FF2-6495B3753D9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1E80B9-FA04-4025-9FFF-C67D1210EAD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92A799-1BA9-48C9-9BAF-28EE91DFA4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AC0E96-88B7-4906-B1AC-0FADBFFEC7D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8C5C47-D140-44DD-B84B-5F7D16D1DBB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AE83ED-56B8-4CE8-8E91-BB9328CE7F3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2D2D64-B052-4DED-AE84-D328ABA20D9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B44306-FB90-49B3-8F23-BCC018136E7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EB3349-172F-47F4-A396-B2206D942C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B7C0DB-1F44-4167-B9DE-BCB092F0A9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1146B2-7E16-44BB-8DFA-A095A48F09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A86CFC-E999-42AF-9BED-68AB835AB61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207787-03B0-4B0B-BAC7-B073E971D14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A92A6C-D008-4AC1-9F41-B49990C8E4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162CAC-6FDC-4FB3-801C-D40CA2C1D24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CADACC-8E46-463D-B48D-557EB1524E3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2380CF-5098-4F27-AEA9-C7D6971DDBD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CE3BBF-DB05-46D0-8CC6-B41A2322D01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1123E0-ACE7-43F6-A994-8D2FEBE7655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74E4FC-F195-4B0C-BF1F-946FA149EF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C1CFF1-C4AB-4F82-9D7B-99C16096C4C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6971AE-1A68-4B50-9741-24ED26F23A1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FFBC9C-2045-49E4-A462-645C1169825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A7EF0A-26FB-45AD-8F37-9F35FC70423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1E947A-D770-4383-816A-EB96EFF7FE7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9E9FEE-6540-4D35-830A-50BA81CD5A0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AAF1AF-9BFB-4890-8BEE-76C5E495DD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32E748-67D4-40AC-9A89-50D28D9539A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63D004-43E4-4DB0-8B1A-7D0634E405F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D09D1E-10A5-4012-8DDB-C4DBFF3BEF6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B20140-D87A-40F5-B8A6-075443DCB7E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686733-D30C-4A7F-8F64-AE1C9021C4B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D5960F-E7B3-4D7C-A0F4-F15BD626F53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09E21C-F519-4440-BCA4-8806B16C79C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C8DE37-4FF9-4AF2-8BF0-4EA461A1C04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4DDB8C-4187-43E7-A92E-FC42D825A5D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3F4CEE-04A8-440E-9697-E485DB1EE16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9193D1-9780-47C4-849F-6B9477E8AD6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D1EF7B-472B-4F78-A407-D450E344008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AE74A7-B0BC-4B99-AADF-CFA9643A102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A9DCC2-5858-4500-8138-7D3D71ECEE6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7BCC39-9CAB-4D15-B88D-98389DE0FBF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A622EC-B689-491F-B6A8-8D46B734B6E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65CB42-3FAA-413D-B205-9F42477669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3542FD-32B7-4076-A4F8-891AB181EEA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A7C511-BF48-4E71-A1AE-F2372A4397D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463394-31B1-4A4A-B9EF-92F84BA18EF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9A4D85-4E86-48E9-92B4-F59CD168B9F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BEC656-6F67-46BC-812A-EF18AA0FF00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BB36FD-98A6-4DF0-BC4D-DC6E1337F60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019487-87A9-4D5B-9D97-99E06DB4648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71E150-4B5D-4927-AE29-8920B4590C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E56EBE-EAD1-42FB-B198-57E4F4E00BE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2CF4BD-BCFB-4ACD-8574-8219FFBA83E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4134E5-9A71-435A-9995-D06344907AA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990551-33A0-433E-B7E4-719BDA44E0C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84E905-AAD7-4907-86DB-F951559C48B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9C85F9-BB44-4F7C-B4DC-ECE0FC7820E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850FE1-52E8-4B93-8746-E2A72984173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8C4377-45B8-4506-8D86-64ACB051511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08A485-9B14-48D1-8384-2833F69EDB6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E189BE-09EC-45FB-91F5-6C248E6E75C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83A4A3-361D-485A-8D1C-44E2650FB68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BB261A-A8BC-4255-951C-C89BB11F227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2F6608-94BB-4CDE-8704-2BAA3CBE84A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A66D68-AB45-424A-937D-5AC7A563394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D628CA-DCCE-44E5-B089-07A430544E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4B9598-75DF-40EB-AE60-59532853A36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9F992D-4201-46B4-AF33-B9422C4BCC7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98027B-8045-46B1-ABA3-5A3F81E0ED5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684500-3D8E-4C2E-BF3C-FB6A06B8BD6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11BE55-F8C6-49D8-9049-65BBFF7D9B5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48D2C7-F701-41F6-91AE-CCC55D7A3B7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6C118B-7AA8-4568-92DD-FB028093A34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506FE7-9C97-4962-BB92-2239C08E8B7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79135A-5965-42E2-86C9-12D9A77B467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553A5A-2548-4EF2-85ED-00178015D03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ED54B9-B71A-4E1E-9865-081D553AF03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7C6E31-3BE5-4CAC-8DF3-A59FBCC092A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9AC55F-2675-4F94-B679-36AE0426AD5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7369CD-C875-47EB-AF36-31DEDD73372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3D2BCC-F279-4C7F-83B6-5C4BBA2C74B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46FECB-B59A-4DB7-8D88-5E22E181CB6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27B9A8-4A14-4396-9CCE-AEE41F71804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4FBB19-37F0-4CCF-8B71-B156D776452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0B29EA-1FE1-4C67-84AA-649A2EF76A8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C20F76-B04E-401A-945B-8EF724B870C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E9FBF3-F657-4F05-AEAF-2A098500A9E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C783B7-9D2E-4EF8-ABBF-A1740D1086A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CA0A76-F6F2-498A-B8D8-D22F63FBB6E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D23927-6B3E-4E27-B220-3E3C7FD0E4D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7C8402-99EE-4F95-9EB1-F1A56371871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B06708-D728-4A3C-AFE8-CBFB0BCC522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BAE4AF-22B2-42C0-9F94-0A8BEC01BE0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9966C7-21CB-4CDE-81AD-B20842EDA78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9E71AD-2E40-4C9C-A316-9595520747B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C2A7A9-CCC8-4687-92AF-7DA6840713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882842-3667-4B3E-B6EB-557F524C86C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EB40BB-6B52-4191-B2B9-114EEE2042B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76F0C5-2504-44CF-85A2-3631483CD03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3C2EDC-C5E9-40D2-BC2D-2D79254AD7C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AB588A-E609-4438-872A-BBA749D5AA1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5466A8-E00B-4C88-B4DC-C9D70F9BFF8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D3794F-40C8-4943-ABC3-18A6386695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2912DF-D113-46DC-AA56-18FEB73D23C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DFC2B7-5279-494F-83F1-2BBA8603D2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A77495-A913-49D3-B2B9-C47F505EC1A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6ED10F-8703-46C3-B595-BA5822993DE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93662B-DFE1-49D5-B844-0BF170BFE1C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A1B0A3-2AAC-441B-86E8-7EB67AC9A3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2E52A6-BF71-45A8-9635-E9387C6E73E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EDD2CD-CA54-49E8-96EF-F57A9CDE670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03E477-1886-4614-8446-EAA0484E4B8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326AD1-6629-459C-ADA5-436DBBDAEE6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1BC33C-CE84-4816-B6D7-BF4E10CB46E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8C2EAA-3E45-4944-8244-D5D1923421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D71216-BFBF-460A-B535-5234BCB0E27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DC3D99-BA81-4B8D-B5B7-0EC145DCA38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6E7AC3-5AA6-4114-B481-90F6669F5A8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27F2A2-B850-4056-8CF3-0EED95D83F0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F70F9F-69A3-4BA5-B7E0-BB182685934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FF79A0-AB98-4E01-A86E-77E51773CC0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FAB7F4-B3B9-4C7D-BCDB-7EB78345047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BE0927-4201-41D3-B4DB-F0F8C47036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18855B-E0D7-4F64-8759-10504B46A1E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FFB931-F37B-4BBE-9950-EDE9CAA5423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B4BB5B-4805-42A1-84FD-070882BE247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979151-1E16-4518-A578-89F40884BA7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664372-DDE4-4487-903A-276CF418A23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2DCEE0-5761-4391-A064-C151C21DDA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108B03-98B4-4546-888A-5E451D3F799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62B659-6D0A-44D5-8232-08098FB2EAC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B235F8-A8EB-49B9-9835-DEC84E86242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8743E3-30F0-4CC6-AC3F-E96565C3B1F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D3CD25-AF27-4A7A-80B8-2840916C9C2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A4D6D9-957C-43D8-BB63-608335F6793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C723D4-5C4A-4384-9BE6-1B210D0071F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869F8F-97FB-4EB5-A559-31CBE5C2DAC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5AAD62-E119-4ED9-BBA1-A21264617AB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767893-7790-40DC-9CEA-5606722790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647485-7A0E-4397-BEA1-8624DDF40E3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0B11D0-9FFA-4FFF-81BA-764627BF8A3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713F4D-7D56-4939-84C2-117A7C14FD0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DAE81E-D0DD-4887-A780-FEFD72A15C1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DE80A9-82C2-4D92-9782-E0334F42350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7020C4-D0D2-4DA4-8600-A1887A3223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F52D86-F3CD-47A2-9E81-D7492AF929D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2A6AEF-5A2E-4460-A42B-7A976CBA2B2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26F170-3660-4866-8BAE-3135F544418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0C1E1F-8891-4BAB-8558-69F01AAF623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53CB38-F618-4301-9632-36AE21B4EB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44B983-BBBB-44DA-AC8E-3C98AB1C947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3DA341-26C2-41C8-843C-B62FB826E0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3A33F2-3203-45E0-BA44-1F29352F38D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8701EA-977D-43D5-868D-2261714242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29D1B3-0F3A-415B-B594-82F689DF40D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1CDE4B-9E04-4466-8845-FF46C4836D7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81EEF1-102B-4812-8F7D-AC827F9C202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AB53C1-5E07-4626-84B4-0CAFBD538F8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030D37-2EA9-4014-8953-36AFF7007C4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C6DF27-DDA5-4E2F-980B-F92E78A9921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CFA5C6-1A45-47D9-8F03-546071C008C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DE5EC9-708D-4F36-BADF-B7A375793FC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107465-778A-4058-9BD7-E4F878ECFB2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5F798B-1620-4417-8C32-88F6E7C3737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5874BF-A44D-461A-9B14-4CF4FA75B3D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440555-BCAC-478F-9A7F-7B7665F6DCA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A74C4D-3515-4264-A5FA-93C65D8398C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6A3607-0A8A-4834-B982-84A72ED80B7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9DEB6F-F3A5-4D01-BE81-CD341F9560C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99ABB4-78CA-4CF0-B539-B19D30EC74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77E586-DE51-4E2B-8044-B244B806DD2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1B070F-5C7D-403F-9D4E-151F6CD71B9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8CF934-36C7-4D2E-888C-768ECFFC9E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38DDB4-5EFF-4D42-A000-2095F07014B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9A8458-7665-4EC6-A20F-E1BE9C7926A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961641-97F2-4318-8367-E4BB962DA90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94C21F-FB3B-438D-8986-0DD57263D7A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D2E588-04C1-4FAA-8C72-A7A519604BA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C2C6E4-A578-4658-B8A1-E9ADE441680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123A6B-416D-416A-A13A-D8C7D4DCE7C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6C8497-83D3-4BA0-8655-65576675CCF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F496CA-2846-4ECA-A0E7-59AC258716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993CCD-3B2C-4202-9DD8-13B8F0F939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C573AA-3FEC-4810-A83F-9B13D49CEA2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9683AF-2105-4077-A276-100D449B1CD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86B289-0DDA-4DDA-B9EC-4FB4722C75F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FA6721-9778-42B0-8AFA-A637AB2BD7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11B1FA-5FA7-4577-842F-7C061AE128A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2F21C1-495A-445B-87FD-AECE0E38A2E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C941D8-B606-4F52-A73D-6C3733A67F6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074028-1138-4840-98F8-10A39EEA21D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033AD8-123B-41AF-B8C6-6227F9F7DF8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00012F-9B38-4B9B-962F-8B4E80DE12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B3B847-814B-47E0-9793-CA4CEFD84CD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A42C1D-BA1E-47F8-80C8-C6E1286407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117103-F303-4893-88DA-FA8B5C98761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D9AB9B-6266-4CFE-8958-F9DA2CA3268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4E0EDD-102F-4D8C-AB83-69324DB2C10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858A57-9AC6-4EF5-A358-4EF242CAA87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FC9423-5FAB-4EA5-B882-6A9C562487F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56C43E-D0A2-4943-91A4-1F04C738859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713C17-9728-4C7A-80CA-4BEC9699B36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6A77E4-1186-4E84-A5D7-7C29D803B75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D9A303-A4C3-40F2-9FB8-552852035A2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868711-2DF2-4F2E-A367-94E4D9A055A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B9D6C6-B9F4-4F88-A4D0-7A0E6E63A18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8183F1-316C-4E67-AE73-66AAE2A718A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F975B4-E3F0-426A-80BF-AE92ED1780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B6B34A-0AAF-4900-B995-1348497D4E7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CF95A2-ACA1-4486-B168-EBC646B84CE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3FC2F2-44F4-4BE4-B62A-F0109E7DA77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300A62-BA89-40FE-811C-AEDB7BB0177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11ECA0-CE64-4A56-9C95-AFBF62EFDF4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4DD82E-7DAF-4040-8C99-6E9159ABD69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EB8283-DFAB-4E7F-B64E-B87D87A15C4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2D3241-C548-482E-B2D9-BF6778F7241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7DCE29-8BA9-4768-A8F1-EDE0C84BE5E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B22966-02C3-4333-8298-DF1F736A1B6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E883E1-C398-4185-BA20-DF9C27648A6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1032CC-6681-4F6E-95F2-6C39DA73BB3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58F391-6D9E-48B2-96D9-222A1CD3F35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7138A9-8BEA-4033-9EEA-C70C2A97EE0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535843-8DFC-4223-AC67-087B92DBE3C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753919-B011-40D3-BE4C-6B35C21DEDE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2EF971-C22E-45AE-A355-A5013F40E2F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87DF8F-4B39-4519-9D39-DBBA8C13DA3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278424-680C-4526-BBA5-AB64E466CB8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A41D76-8E56-4440-90C6-8E821F21DA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38F101-D63C-4531-B384-D5B69DFF183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399323-DE34-44BD-933B-C09A91C334D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38FE45-0AAC-4DB4-B785-01547A74702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2C8BF3-BBDC-4031-B5E3-552622438D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4929C1-4D65-4ACC-8275-9CC202526F2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2F8B99-FF76-4B23-8071-B48EB36D554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2AC2FB-3F0B-43AC-A2D1-8B55344EAD4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287F06-99C4-4F87-8A15-B4AD34F81B4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D5FA09-B83E-458A-8940-24E487D4D43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3B2E15-90EC-4CC6-92F6-0892123AA6D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F1AF73-308A-4339-BA48-E7D01216233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6314E7-1106-4F68-BE10-4FA57B8D1E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484997-74F6-48DF-8004-0AE582DA8B8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640355-AAB8-4ACC-A9AD-69C901EE1B1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B00DCA-0EE5-42CA-B026-B5AC77FDDB9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290FA8-71ED-44D0-AFC4-A7F7AF71330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A83C6C-B7EB-426F-8D6C-3139914811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139B13-2FE2-4127-B135-F6571993CCB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749569-CEA9-4F6E-B2BE-FA1F2960B1D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F9A47B-2D83-4EF3-9E63-EFB5486A526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AB0C8B-1E50-413B-9BD4-377E22D90B2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23BF64-61EC-48A5-BD51-4503FA1E6B2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EC4D89-B0D3-42A6-A1A4-853264204DA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A85EC3-3418-4042-B8B1-48432BE55ED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7F808B-B646-4900-90E8-7D6784FF9E0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6AD04F-7765-4FFF-91C7-E61ECB62C69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FFA3D4-5217-486F-8F91-257FCFE2A0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A5394A-F7D9-440A-B787-600B1EFCB28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FCA6A0-6ADE-4ABA-85BC-1B247BE8277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5954B8-E554-4BF3-B153-A41E2715C5F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603264-64E1-4499-823D-2DAED12A109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3E87BD-A341-417A-81C2-0AC51BA09D2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F06F1A-7BBA-4A06-B9AF-BDE651F1EC3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B881CD-BAA6-4EB0-A0CE-A29E877CF54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4014EE-8004-4102-BCFD-DDE5CF2055B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79F222-932E-4354-B181-C633E9F5928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2D07D4-263A-4DCD-8ED7-ED34DC569AD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7CCDF1-B260-4CBE-A346-D0A08BCB6EE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1A5F9B1-3F3E-4901-BAD2-07356C52F7C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13C242-630A-4D2B-A65B-D069B2FDBEA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C46B47-9005-4D46-9528-1F1EA369E8F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806754-2B29-4E00-AD99-D88F90A0FF0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8FA9F1-10F2-4672-A440-3E8903233D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F4FB2F-71EB-4766-93D4-22CAE620858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02D9C7-3542-4F9B-9505-6F39B5C29CA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39E7A2-71F0-4651-AE1F-BD9BBDA9EBA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0D9587-ECF4-40DC-B356-09949643C5C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E2615D-E270-4658-84F4-791946FD1BB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A02F6F-E4D4-422F-AE60-430851088B6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290A9A-4D5A-424F-9D15-6A546AB7134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BA99E2-E754-4A6B-8FFA-A3038FB6698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22D584-2538-4CE1-800E-D8E99E4FE7E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7C8F5E-2578-426F-8809-4C68DFB1A89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34B520-77DF-4C80-91C1-79EDF9A2AD3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915ED5-21D9-4051-B658-1039A6E0941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AFB95E-25A4-424C-9707-449AE508E2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57D809-428D-4CE2-B71B-B426D6F6BB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2596D3-C34B-4B30-A4C5-15CCAF44445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6A7525-0C89-4BFE-A733-8407F021D9E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D027A7-F295-42CD-92EE-61E55710CE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9EB276-0FFF-4BCC-BE89-E9DEF380580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79DDA1-D3ED-4418-AB60-C24E4A43EB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97B522-78FA-4653-BAFE-250411F8774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273AE4-E6B3-4FFB-848A-6F34D98B056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89F316-EFEC-413E-855C-91FFB282BC0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55A8A6-8B7E-4750-98B5-737C5435140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38A03F-B3AA-46FB-A7A7-0D19221ED4A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33F0DA-E105-44C6-A61B-016A2FC0F94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7B419F-B811-411B-B54B-3017512E89C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9FCCA1-AD45-4245-A889-D3AF1166A1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AFBE64-5E3F-464A-B076-7637CF4029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74178E-9622-48BD-9AAB-355D4B4AE1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FA7F17-1110-4DE4-9D27-69D0DCFFB4B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F3E078-A516-452F-AD4F-9C1BD8545F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AFC9F9-655B-477B-8DD7-7714ED7515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7435F2-997F-4150-8CC4-2FE8EFB2F60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ECDD32-7AC1-4B89-B927-7C1AD2038FB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46BDF9-406D-459D-96F1-BD021DBE131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F96BF1-9ABD-4C03-8AD9-9842891DC4D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53352B-162C-4E71-A046-81900EE76B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3B7B22-3BE4-438D-845B-A1F3294245D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63B0B4-478D-4489-9E78-F9D434CFB23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D8A59C-FB01-465C-8F50-9599CC3A8D7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F52269-26FD-4F98-8226-23BBF74C127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96D1D9-0C37-427E-957E-BA934B1F5FE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9271E1-876B-4D8A-A4E4-D8283D4706A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55FCC6-9CB6-4C43-B327-4D3EBE524E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456FAD-BD6C-4EE9-8792-E3E811AF432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D54DF3-1200-482A-842F-0915C4AB89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9DE22A-B999-4530-9788-2475554D4F0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F5A8A3-BFF8-4C63-B464-7A0E4A023A6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3792D0-52CF-4465-AD86-9C8335E9186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6DB73B-53DA-4C0A-914A-04213B50D99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AA9471-417F-4678-8AD6-0BF8FEB7648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CF22B5-8ECF-4C6E-AB35-7E25EC4BDBA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FD7297-7676-46DB-BC1D-AAAEB4FC18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E7160E-4D09-4041-A10E-A70C89049E1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ECB3A5-67BF-49E0-ACE9-B0431E5361B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2EE4FA-9B12-4282-8EE7-095AE6D1F24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A024CF-B6F5-42D4-9EB0-48E1FEC175A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33273F-B6F6-4384-AC69-B23967FD338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4AA361-4062-4F9C-AC6B-378008D63E2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C58DA8-7A98-4DA1-903C-AE6067BBB33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8E863E-A672-4B5A-880A-5B0650D4778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E0DBF7-4F58-4E66-8D76-1ACC0F3F07B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65357B-567E-4894-9371-FFB17C5F029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702531-2C6A-4FD5-812D-987FDD8E002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5F3310-6BD1-48B2-9FA9-AD38C0806AC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5B4F22-7AE8-44C9-840B-879222EB433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EB067B-97EF-4ADD-A613-5E308F4EA11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391B81-7F35-44C0-9671-4C49F023F5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47ABB0-F668-4A26-9966-B2459D9E6AE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CB97B7-BFB4-46B5-B2E5-937219BCBA2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2F0EE1-4864-49C2-AD87-81AFF0D7750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0E36D7-83F8-4748-85BA-2E9352FE91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68FD11-446D-448B-9552-6A2B1ECC434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FA2895-79AE-486A-A4FD-95416A5869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A5B81A-8234-42BA-90F4-B763E5A71D9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A57E38-4F26-43D6-B744-EEC2069039A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0B6633-138D-4886-8DC9-A30A3223993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B900C3-3F15-4820-93E6-A4289B1676C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63EF4B-A81B-44A4-AEBE-D89A702E3B1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4AC3B7-809E-46FC-BCE8-D8CFB83B1F7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1FDAE0-1F48-472E-9BE4-F16BF9CDC7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8BC432-697F-4379-B29D-D4C52F7EA83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EADD26-4D48-4E31-8E04-4FC65167119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7C8D06-5B17-45F6-AE2D-CBEE1672D39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EB7298-6A7F-45FC-816B-EB2B174C8DA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304368-12DA-470A-B632-D2C1510336C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41DB9E-633B-4157-98A0-C9B94CDAE1C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6291A5-AB27-48A6-BC4A-381287F797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95F8CA-5EDF-455C-9FAF-1224C235F59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4A57A1-7DD5-41AF-9470-8497C65E9C7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EB00C9-DB54-48A2-85F8-4E6F3781080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FCC022-93BE-47DB-A697-F7FCD4353A1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99B15E-3FC8-4E24-98B7-F667A08FF24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83A2E5-3B88-4197-AD36-CE64A4BD49C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272110-B6F0-44E0-AD69-7A9D13A2BF4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09C87E-AA9E-4996-B8CD-79BC3238025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C1EE98-5A8C-4A26-A086-EF0775E4F7C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1C5D8B-5A8A-4375-BB86-E5C9BCFDCF1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08B22E-02B0-424C-85B9-8B2013AE1C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55B6FC-212E-4522-BCA8-8BB77DB4C1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5CE1EE-41F6-432B-B47B-0AD5DE6904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1C130E-2E17-4552-8F5E-6ED792F2DDE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0C1CC7-C70D-4227-B5A1-8FD82AD3728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5D14A3-DAFF-4486-A705-4DC66C53C8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20F17E-4AA8-43FD-A655-CB3220DE7C8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F75C55-28DA-42AC-BB27-07EB447D66C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8BBB04-4A9B-4D08-BD1E-314D72B27F0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EE47BB-FC4E-4D51-BF6C-965C6528753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C04A32-EF25-417C-BDD2-9A4543C916D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1E7A99-D4E1-4D41-86DF-E019E4F111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F47BD9-2FAC-4C7D-B0DF-279CC746ACC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2F6E27-FB11-4DEE-9949-5FB0F57B50B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065682-7595-4B60-92FC-F011A244690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2171BA-6333-43F7-9097-E51A065301C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DAF64D-B40A-416A-9481-DD285BECBF0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C4149B-0C81-431A-AA71-9D3B6A6842D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558D29-A7A5-4448-AADA-2A1FBD526D3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3EAD66-96A0-41CF-B78C-F6CFA420BF3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9A5EA3-269C-486A-A479-D2013E24A5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BC212D-3AA5-47F6-9E23-9AC4BCDCC4C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2351A1-1959-41FF-85F8-A483F8E4103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3E5011-71D1-49E6-9DF6-C8D30126EBF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8FC966-0989-4D09-B0AF-0A954A09B33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72D843-948A-4B98-8005-D4D8D2BBC4A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19BC36-3C86-48B5-B972-469E46035AE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3FBE4F-44F9-4BDA-9D9D-2E7B0D67899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80E6BB-157D-4534-8B54-7EA93791F68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ADB2F2-2546-41F8-88A1-F5F077FC0C1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978E21-4B59-498A-BB7E-B6F585464BA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83D8C5-2D63-4C95-8339-960E815378C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EEB943-A121-43C6-871A-DA5B92F86F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7D8FE1-EB1B-44FA-9A41-841DC07B189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08DD4A-BB81-46ED-AA5C-2F5C561324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B43271-F3C7-460A-AF27-FFEAA66C1B4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78BB86-CDAE-4834-948E-7276B01BBE9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F02810-05FA-440D-8777-46B5C56ADA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A9AA73-9CE3-4E58-A4BE-917E56D83B7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5D6FC0-520E-4ECB-8F15-FB164E0EB90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E86AEB-07FF-41E7-8B2A-A8F866D2D12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CA40C0-C585-461E-B767-AFBBACAF0F7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7E22EF-ED82-4091-8010-C1119BB3459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11931C-5921-46EB-B923-B2CB5678709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6593EB-D91B-4DC5-90C1-4B92625A5A5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983605-074E-4AEB-B32D-EB78EAB5B1B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0D7C76-CA9D-4472-8D50-30EDE85ABEE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E1FED3-256C-439D-A362-3625BB0CC4D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058A7E-9B4C-47C1-B8B0-1B4EB5C165C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0F226F-93B0-43B7-995A-211A5B98C07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2DA7D9-B296-4FDD-8825-2F2428DC05D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E7EAAA-20B0-4DB3-877D-EF6921246CA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9AD5F9-6404-42E7-811C-6A2BA5BAF8C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570463-9224-41A4-A9E4-9B8E0FA9E42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1A8223-F1B4-4C01-B64F-332B21F008B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7C230E-BAAA-48D6-AA07-4E59008CEB4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37B59B-3070-4FAE-948B-9A8293C419F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758CC9-066C-4F53-9165-53D8DFE1294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72A676-D84C-4B77-B703-D31C7F2C840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27447D-D7C2-4A27-85D2-BB97D8D67E8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F7CA02-D937-414F-A7D8-1653D7CF09E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A81B09-C433-4E0A-99FE-82B8DF4B20E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CA5428-03AB-4623-8CED-DADE0050F4B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1B8126-029C-4118-B8D7-07D2AAA520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FEA52E-3A3A-4D56-932C-CDD2CD1BD51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1F09EE-B8C4-404B-989B-CD29DB8EBAD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926D9C-1808-4B4F-AEF7-379E81B6C12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09F200-9BFD-4E76-A796-A1ECE66CD0B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43A3CF-99BC-48D3-9ED9-71C5E4049AD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E74625-EBC7-43AE-A694-BA5C2A112B6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87F7EC-E14E-4D98-B167-86C57492E4D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F392FA-8B90-4AD1-8DA2-B99D8122808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6858D3-27ED-4F50-951B-998F268D0CD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8CBE03-072F-4A92-B286-64BD8C9221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E65600-1BEA-4530-8459-A0E15E31391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1312A3-291B-48EC-A2C0-EFE2D50013E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278174-0C14-4DFE-B65B-7EAD5045D9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5E34AC-DCE4-4B33-AAD6-FE04A5A4EC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575852-E124-4911-8D26-5D7FBF849BD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40F69B-E913-49A9-A5E9-8DAE2619B72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506F72-F761-43B6-96F2-D0D9923F6D1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7DE82C-A8E6-4554-8FDB-05A9F6DF341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0EC27A-35A5-4D8B-9C1B-F4B5EEF03BF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47FDA0-ACE2-4709-A45B-D175ED4D461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D72E0C-DC07-4472-9A24-DD6034E7731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3AC011-EB1A-4D5C-B40A-140A92C941D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BA7169-B761-4449-81EF-06BE0DCE04B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33D202-3964-4587-A4C9-9DCB151DCF9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B1F7D3-4C0F-4107-9871-870D6BCD6F1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B5ABE0-2A76-44BE-9692-B8928838F8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BD0BF5-7F8F-4312-A58E-F8D5BF85154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B7F5CC-6276-47D5-A06C-C6356C7CA32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52D69A-05DE-441C-9774-173594714E4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3E8018-539E-45D0-9FEC-59D519E2F96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ABF2F0-5897-45BE-BB13-A7538CF07B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78F8C8-9A40-4E50-958B-F631BACDABD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1DA578-C382-4C48-BC52-07BDEE65D0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862B3D-4CCB-462F-9DBF-2A72A16127D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5F3A32-893B-484F-A691-CD54E9DBC57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F5C49D-681D-45F7-B595-88162472101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9EEF54-C70E-4072-9538-3DE9F2B1DF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B6C5BA-FFFA-4A4B-9D26-B6F5CF8A631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8A7631-2D62-4B35-9C30-D3BA81B0C21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4BB627-E74F-4E4F-A231-81BC1665521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2E2BB8-6A46-4C2F-84DA-A1F573997AE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3230A3-283D-4DC2-8220-FACD162D7AE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19C850-D377-4071-996F-39C93D17604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173A0C-9D2A-4AD7-A71D-CD50E5D9CF6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A62A72-D976-42C9-9419-AB5AACF23E3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B357FE-A7FE-446D-B921-4F9F3BAAA4F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473188-DD23-449F-9FFD-1A8324ECB2E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10F56C-1ED9-49E4-8255-B46C6A3925E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3B4FAC-2CA2-4C77-883C-2D967A6EB94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7CAAB7-5DC4-43BA-B15E-9FF928C7D2A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90F474-EDDA-4815-9D69-87E400C682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D678AA-6B4F-4310-B46E-67AA9ABF309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ABEBDA-1138-4774-8A3B-87170E1C85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18DFA8-2954-41D1-B76A-74ECD1C1B33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8B4FEF-B7A8-422B-908E-FE1A35E24E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6D70AF-7C2B-4FB0-B668-E9A63015E7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02812A-C06E-4B15-9A62-1B44D3A2B86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713132-F0BC-4455-A5C9-37F32E9C962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E87221-9569-4247-A136-9B87CC8AB4C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9AECD5-5A0D-4CC3-9E59-56F02EDC4F5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4DE4A0-EA58-4399-AA15-34F43D24BA7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033FCC-8762-49D3-BE07-07DE88E1B82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FA6D71-217E-4D25-AC82-BC32142AD7A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64D806-DADA-4385-B8DE-638F077C4EA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45FD32-B5EA-49EF-876E-93A6EAFAB02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0B5298-DEA7-48B1-BB5B-3D7922CD85B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E6FE17-A70A-40EA-B6B1-7621F1F15F5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E5432F-0865-4F56-99B2-D14AF403C27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467912-D398-4EAC-93BB-32449A668D3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2FE73B-026F-49D7-82EB-9F02B4A215E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232A2C-FB64-45B8-8FDA-99C196BC659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B080C7-8FF2-486A-A077-16B237BE252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46AEC9-1C7E-40C9-9047-89ABBBF051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D8D502-8CA2-4310-8E9B-2B4B2B3B6DC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74A647-0EAA-459C-8EA4-7CE6A22973C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3C5D2F-03F9-4B0B-A10A-5CBB45ECC5E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9253D5-DDDF-4174-9084-871B6995E95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93AEDD-8D6B-4955-8D24-672A9C3B06D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1F2083-6054-42EC-A59B-ABE540AA0F2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198EB6-3B1F-4E14-81AF-EE9F309F61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618BB4-F396-4675-902D-F52CC471653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7EE7B1-0932-44F5-A048-046A09E6433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A2AEE4-4F46-4635-A716-4FBF52C9D2D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C8416A-001F-4256-ADF6-BC5326549D6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61046F-24C7-4996-A89C-EA14A464DF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77C894-F5CF-47D8-9588-3F0730D07A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E45B56-2F93-43C1-9480-ACFDD6F671C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D16488-B16A-4B8E-8DC2-B43AA09C90C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43CB5D-4122-48E5-A311-0BCFF57663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5D450A-D371-4EF4-8AA9-37DAFD440F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861EA7-1AE1-469D-A0E9-54C2EDDE9A9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0E7D08-D479-4D3F-8B92-CC3F46C6A4B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C26681-CAC7-4B6C-81B7-6758A55EEB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1F3CAB-AEB8-4891-8F6D-4A36456C01D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3AD059-31CB-413B-8162-A44AAC3BA38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A722A2-3C0B-4A93-A982-7E4D0D89FA3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D85D8E-0D1F-4D48-A5AA-4C7C54C4364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D0165E-9C23-419C-96F5-CBCDE310206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92BCF8-31E4-494B-B48B-95058C70849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C335C2-E487-413F-AFF3-E92FC2D3006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148ED1-20C9-4539-ABF6-6B5F1F73ED4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AF377C-4630-415F-A2A4-9BE75898941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DA7908-E081-4842-BEFD-CD751C84C8B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D9FFDC-D3CE-408E-9A67-386A51EAED1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4A3451-D2A4-4B22-8091-3DAA0B07E8A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B48CB0-D11E-4A5C-9333-0F59F537BBA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1809A1-D894-4151-BCC7-E4E4BF74478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8C9363-8F5D-411E-838E-4CF2387528E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21353B-00AB-489E-AB9B-1D32C896D3C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F1D62D-533B-40A9-AB19-2D818D4A4CA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FD0D82-38C6-41AA-8B6A-4A098BF84D3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DF3422-4ED5-4E14-B7E9-E556BE1F62A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C0E894-F74A-4620-AD61-205EA1DC8E2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E33C17-F3CC-49C7-88F7-546A6DBBCB9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DEBAD2-0139-4ABD-9035-8E4A38AAF74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32D921-DA80-4F9E-89C4-A2D226FC0AC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9ED9AC-9A62-4811-B761-2F0B33395FB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67EFE9-24E7-44F8-949C-1FE39BFE64C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634160-C2E7-4713-A00A-0551696A730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BEB75D-A3D4-4A6F-BE71-24BE2E9E91D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38DF4F-CAA2-425F-BB42-68AD5501C2C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8BD72E-F931-410E-A8B7-17A7A490390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AEE83B-151D-4623-97A4-D28DCB7E21B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639C68-4A75-4EE6-BA34-82BC35CB7CE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6956BC-B2B8-417D-8B46-EF5A206CA9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170F8E-ACFD-4084-9AE2-5F52B7FBFC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B00E45-40E1-4848-BE71-2D7E07EE3A0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476F40-2F15-4C06-90F8-C4558E32BBA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DEF71E-7810-41EF-9A4B-831D35FAF51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068D2E-BF21-4184-95A6-937B3AAA6FD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3FE5C8-3D12-4FE5-B17F-AB219DE962A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1475C7-F607-4C51-839A-1237DA2C5B0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A5536E-2D99-4C14-8C81-D1E50C21E3F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805F0A-9A40-49FE-9525-2A989AB6FA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D8D13A-9C17-449D-B5B1-EB4E01E69BB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EEEE13-E19C-4E28-AEEE-4907779B983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FC4D99-3A76-42F6-9D8B-687C4FDB9AE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BA07A4-041F-4E06-99EC-D0DEA3A935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75B2E6-D38F-43C7-B66C-77A90557E8E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4A526A-4DB5-4C3B-8650-D983BF33129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9CDC4D-4C5A-4EBD-B332-58AE2B63FA3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010253-7B2A-44A7-97B4-E60EC1B636C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99BD98-6337-4CFB-9851-1664E588434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0DC21B-3C41-45D4-99A4-014D52ABD23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1A1BC1-AFF2-4C19-87F5-BC5497DCDD0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47B6F9-DB31-4D41-995E-519ADCD9399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AEB2F5-7AEF-4EA2-A5B6-6F51E556CB0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E902D5-927C-42D3-9809-70483DD04B4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ABC978-F073-4DF2-8C9F-5CE43B549F4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4D057B-0C23-44F8-875A-4662A040EDC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BAF4A0-600B-4C16-AE98-22F74F35458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21B2FA-E8E7-466F-8260-7AD4642FE8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54337B-63E1-45B3-812B-A61E7991387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83462F-2C51-453E-9BEC-121C7194138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7FF7DB-605A-4E3C-B9BF-485071FBDD5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D52236-1393-4B73-BF8D-716BB77D78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406879-B689-4048-8065-45FA5529DDF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103885-C266-494B-8887-EDDC658B826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F9938C-1A35-49C7-ABC6-CE19AAC531B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D107B2-5AC9-4B0D-AB60-57591E2E43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FC739B-D9FA-4BE8-8B30-50C0B4EF850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C444AD-A2AA-4EB1-AB69-83C2DA6BF04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6DBBA2-DF38-4E1D-8EB9-B79CC4B7E25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627DA0-0AE3-4F78-834D-10CC762F20E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AF8C87-CA2B-4B2E-B5E9-F9452BE9C49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91A76B-E599-4891-BD8A-7E0D3BEA22E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B2AD08-58A9-414B-B6B5-C71337C2831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DA8ABA-F1DA-44B9-A7F3-3E564854678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19D6CC-1A3B-48AD-9708-C67BB030848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97FC7F-924F-4AD0-9BDE-595CA8E2A6E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A5658D-AEF3-4189-943D-3AC4923BEC9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8B0232-282A-4CCE-99D5-E4D243A97E9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FAB047-826D-4AE0-AD29-B3C89F9F86A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68D3C1-5BA5-4721-9B0F-AB272D5A262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DCCF12-D458-40D2-AB4A-70C86E3700C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C25E27-43D0-42DE-9C9A-47B4C64C9CE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60D208-099F-4A1F-AAAF-33182576B6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4DCDB4-EAED-4521-92DF-678362CE618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04E884-00C2-4C1F-977B-124CC31B7BD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54D3E3-BEA7-47E1-B466-6781005C48E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27A3BB-8AA2-479E-AD37-65375345DF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038D83-41BE-4F57-BFD9-C115CFD2EF1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BCE1B3-6D22-48AA-A28F-26ACD51395F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173356-653D-40F7-B90F-1D914FD62F1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B31942-83CC-44A9-863A-0269C5630C4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90FD82-3F20-4EB3-9A9F-0EC8E9F7CE4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3F0180-779A-45F0-9BB7-4D29E47DB75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3B4CA5-972A-447E-90FF-6EE96985546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039F09-4B19-4AB4-9A9B-5818CD3661E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963BA5-2D15-4DEA-BF68-D4A7F1F04A4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98F70B-4480-49A7-B746-88686B770CB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41C070-F75A-4081-8608-382F0187416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DEE215-4429-422E-8858-E504BC6DD5B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11F3C9-CC35-42B0-9FAC-6BE87E5B0CB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216257-335A-4C51-B935-DDEDAC54A40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32F6B7-4609-42C5-A390-261B42E461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61B99F-E433-46D2-AA07-E2F4C8BB2E6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9D7B1A-B2AA-465B-8768-60FF1FD45B2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2611C7-F3EC-4ADB-83CE-2D53EF4CEC3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53A663-774A-4413-BF60-2BD5D6124F0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E9D7D4-9F8B-4D40-A03F-31339F4FE14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3CB15E-6B50-4705-8007-6254CE44C53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3A136C-0323-42AE-A06B-1726D4B9EA5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9368A8-6738-4E0F-82A6-F29CF1C30C6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D5C299-38E9-48F6-BD66-57B3B2B7B24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0A6906-6955-4C0B-8CD5-434DE166294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0698D9-A143-487D-B150-4FD0358619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69CA82-03B3-47E4-A1F7-2E6A5DD8F3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219C81-763F-4A56-B6DE-F8A6F6DFB6A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B7C66A-E1FE-43ED-B412-500AD2D92AC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B4929B-8071-469F-87ED-219C0A86CE1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2910B2-C851-459A-A7C8-1AA72CA6A87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D02B92-9053-4E9F-8A5B-DEAD5C17E37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2D34DB-3AD8-46A5-A062-660B6130CD9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F3D212-0F2C-4A54-ACDE-FC771D3B126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52DC0D-1528-4124-A574-4B7F5F38546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4749EB-FABB-42DA-B655-CCFC7115658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44D198-3379-4C8B-929A-B5701769A3B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B1B153-6644-4655-8078-CCBB4381543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0F25C3-32D7-4A5B-86BD-8E15965982F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712C00-03F6-4816-AF66-38CEE295D45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F32C47-8227-45B8-B946-4B07F52D52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2B4195-B52A-405A-B147-13301037248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5ED917-9231-47B2-9A7E-1172FDB5033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488FC6-4321-40E4-B8F1-7D232490A2D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55CC63-C6C7-46A1-B835-154FB617C30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AFBFB6-9467-42F2-9156-BE9CC9FAE76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BF8C74-D073-4D52-8CA0-2385AE1824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FDA171-183A-4D00-B1E6-5AB5DA2FD69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BA09E7-403E-4E9B-A414-0F276C21A01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59DC6D-E7B7-45F0-9DBB-0B276A64841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A37924-3D47-40CA-9BB9-332CED9DEF9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EFF974-A92B-46E1-A9F0-FFE5D3D1D0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FFA332-D790-4D07-AB72-F019330FD32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FC4054-E6E3-44EB-8606-D5A28A7CCA5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279D8C-2F43-4DE9-9B0E-E3A1932D73E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C72051-4F7B-4EEE-AADB-39EC5DBCBA4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7E2D5C-B3CF-490C-A6C5-C9E9FE40305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09B22D-EA7A-40F8-BBB9-CFD468F9A1F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6B077C-F3B4-4FB8-8BC2-F6337DF50BD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97CA35-48C3-489F-8F3B-3C7CF8577DE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9B4705-0F0C-467D-A3F3-4C51FEAACD2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29E426-F106-466E-A166-9ABDD8A98D2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7A5210-3CF0-4920-8846-D5999BD760C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96DD18-D9F5-4797-9DE2-4CC6CAAC2AB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DBA523-A500-4019-B761-FDD4C161EA0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34FABA-D537-4F77-8D46-9134DA74D51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B22B31-64DF-4A16-B910-3B9452FB193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7C681A-1555-4E3C-AEFD-60B8768E20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8E8EBF-7831-46AC-995E-B739EE2441A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A42EC2-1064-4046-9CF5-887B3C79E19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CE3E3B-2741-4E65-9FD9-F1AF2E15B9D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C9209A-B169-46D1-8278-862ECB585A5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378CE9-2A0C-4810-A1FF-AD6B736F52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0316B8-4A16-44EF-AD55-554C3BFB3E9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E936FC-8B88-4F0F-A82D-D8D0BD0195D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14916A-F90F-4BD9-B7A2-5D1F0E02B15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D11EAD-66E8-44A2-94C8-158E22C1E81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4E45E2-9ED0-42FE-836C-6A4E74BA573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31AB32-31D7-4678-8463-420816FB7C2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9E1711-C417-474C-8DA4-AE7CEDD880C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2EBF6B-2B6F-4781-8DAB-344621B983C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B5FB26-642D-43E5-9F66-E1CBBAEAD8B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4565D9-20F5-48DD-8A1A-4C5DCA7AF43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5B7E3A-170B-4132-A870-A97DEDF7BF4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A40D8C-3D04-4213-B531-EC1E8449793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BF7069-A0E6-4EBA-81C4-6932987D768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DE426E-A912-4417-9D31-98C9A83AB87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DB61C8-93A6-4332-BF5C-47B7DB7B967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3E6C78-9987-4387-8ECB-23093AAAA32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C8ED35-1887-4305-A4D3-07016FE0A40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3CCA07-3437-4DB7-A430-8591CA7BEC7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C34087-9A1B-4106-832F-064433D0F16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5EB4B7-2984-4DEB-BFCE-554EB0BA375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D7F8DF-6504-4CBF-8AA8-7BA4536222C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3C686D-D5C4-4528-8E31-2E722C4BECA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45D5E1-4F8F-43E3-A108-3032BD89BF9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61C624-A691-4ECE-BBBE-2A974A72B7F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974925-46AB-486D-AD86-E4C814EB04F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5E58DD-F460-43BE-97C7-55D1DABEB1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7BE3B5-7E28-4426-866D-E171E0F939A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90888C-94BE-494C-9062-52C8A84089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076825-2F06-4E24-B3F4-2B4E17C470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64F84C-2A40-4C4F-8161-E59C36CD101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3DA457-AF9C-40D5-9C79-3A45F80A20C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D082D3-E71A-4DF4-A3AB-B9CD036CD0B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28A7B1-CC93-4F78-81CE-D4EBFE5B853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64B12D-B5C9-4E5C-B6C5-1DD4002A972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631B14-A45D-4E87-9FC5-F14F22E3917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D88B88-2E89-43BA-B6D9-D5F75533743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97E566-827C-4C41-802B-A93625F8E47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9A5319-641D-4260-A26F-07171E50932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AD7E21-6E8A-448A-9FD4-615BFC11953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C5BAB1-006B-4A30-A0D0-602EE836474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3EC299-3BEA-4660-A842-91DEEADA8CE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D87B36-BFFF-4195-AC22-FDCF1EC4D34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2C80B4-880E-43B5-A686-383B653A4B9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0A7702-CC53-48DA-BF04-589A13553A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777271-7776-4A4A-851F-D1A137AD4D7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D6722D-2744-4908-8A4A-E26E75EA988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78F6A2-1BBC-4455-BBD6-F91B3CCD82E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DFCCC9-C0B6-4E5D-9FE7-20D82527E2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8183B3-41B5-436B-9F22-C83FC22D677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9CA8A8-AC90-497B-AB27-04290C83A83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9CA1B3-2823-4671-A2EE-EC772D39F6D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65FEDD-0EB7-4072-9C6F-B762353E152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9B02E2-5DDA-4E56-AA5F-B608115B31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7C4D9D-20F9-4DE4-9D76-D2E6C8E3899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CCE3F2-EFA7-4589-8431-77DBF398429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445219-119F-4AFF-A596-C7190167095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8976C6-FAE6-4965-9FED-43A2574C3F6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46156D-9B56-4EF0-A302-2A6F2AB219A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3B1DF5-33B9-4D47-A5A6-C83CD5FE9E6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997AC3-ED63-43C6-B885-B2BDF221B91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B05B81-A99D-4450-BDEE-5FF6FFE2989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B07024-D707-4EC8-82CD-AD2CAF794DB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90A654-AB98-4291-AB87-A143B41A2F8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476DD0-846B-442A-B595-9F0EB36595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68B49B-E709-483E-9BA6-9F4BEDB437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EB0B07-2F12-42C7-BD65-31DAEE818AD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4CE01E-26B3-4FE2-9443-A4E059E3E2D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3319A3-808C-4017-93C4-35DE6A66DC0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DE521F-F5BD-4D26-BD6E-DF130CCA57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B3A8F0-C069-4ED1-9099-BB83F838ACD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97F9F1-B3DB-48CE-BEA0-76912A48B31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B31666-9789-44C3-B21F-0E50303B8E0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BFB144-F529-4C12-9DD9-A63B153981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730D9A-DA7F-494A-AE29-5D045D3168B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BDA5B8-CC19-4DBA-B1B9-35DADC4F5FF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7E26AC-EF3E-42D5-AC5B-BACD02219CF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3544FB-04C4-4102-98D4-9417728D241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6B4E87-7640-4ED9-8584-58CAC381528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B7DD25-20FD-4F62-80EC-D610EEC478A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C6ABA3-54F5-4970-8BF9-3C3FF6D987D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4FA152-966F-444F-BD8F-5E711746180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58C55B-ADBC-40C3-852A-4A3D55C64CE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99FB18-5C4B-47F8-970D-B2AE69C7F05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BC2C5E-1E9B-47CC-A378-C0015D9A12C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2CDD94-E5EE-4AB8-A4B1-431BC4EE240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6170DD-852E-401C-9D32-1ABBEA1182C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A26168-658F-49D2-A616-1763EC81218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9B1613-9808-48B6-9890-F9D0B67814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B4981A-19CA-49C6-BD5C-3FD5111F613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523F29-98E0-4CF1-822F-45573E95D04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F3F4E7-1D5E-4676-B502-995587AE6C5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A21A6E-7CAF-4D9E-AA40-17F482E8332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BC24E1-8D44-4219-86F7-3177B1B6607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1002BD-66A5-411D-8745-0C588DD90C0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D3BE48-0C64-4F75-8BDC-C267EFF8F67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1D83B3-FCE2-4B92-8AAB-81C4A418490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2D56D4-4195-4FC5-887F-94A09A66DD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7EFF09-9561-4049-B314-856EA64C23E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602081-E324-47C8-BBB0-AA15C26F841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1F4383-2BB2-4A69-AE8D-E656C7CDF5A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485124-3EBA-4E59-8DC0-E26DDFCD0B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3C470F-CA47-46D3-B56D-5952E222114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C2EFBE-17A4-49CB-97B3-7E1D0FD6D49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D5617F-FBCA-4D51-B2BA-2384DA13E0C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131D0E-770D-4FF8-983F-4A0F0339F94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FCDD7A-9008-4722-8FB1-770053A97D2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C0716D-821C-4CE3-8550-41F017F30C5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71B881-C635-4906-8C52-03827D86398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1046D5-F61F-46D4-BBC1-0A3C34CCBB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ADB36F-183F-4AD0-9D56-4949FD1365E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EF73EB-5C5F-4716-8B2D-BD325498164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B72CF0-6E2D-4244-A64B-B13B7AA8B96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5BF381-44ED-4C2F-BF12-D14D2EAD77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9B81D0-0019-4036-BC5A-6D54173854D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4C986B-38D6-4B15-B3B8-2A081D3665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E1543B-56EE-41A7-9672-3112DCF0274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0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49B085-9585-4DD9-A4D4-D78BA933215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0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AA83AD-544C-430F-B978-960F1E26371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0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5767C8-F6C9-4718-B377-E7180728708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0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093E4E-22DB-4B37-B986-659D0A151B1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0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D2A4BB-F068-40EA-9325-4408DCDEBE4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0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B79884-7BCE-4D8D-AE28-6E0E805443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0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DA197F-009B-4AD6-817C-5C178A4E77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0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596A4B-0D86-4131-85C6-6047A7EB80E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0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DCF963-C9C2-4917-B455-5699E3DA8F2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0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84A798-3628-45A8-B298-9CA34533A93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91B923-2A2B-4B9D-B377-B200DA5A043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C3A1FC-AF7A-46B5-8965-16B8999A3C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AF0C2B-380D-4976-A980-A611404D1DF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85C443-5875-404E-B8DB-970131664C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1D7ACA-59C6-4A39-B9C1-270CD3D11DA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D03DAD-A4D7-4FBF-A92A-9ED3D4642D2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9F203F-9E05-4FC1-888E-54865091DBD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D1740E-B638-416C-8EC5-726346CDBCC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E13A47-3FAC-4B2D-BF6C-FE12EE8DD4F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DA8BD0-D1FF-450D-8280-07756BCA125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CE7A25-32BE-4BDC-9D3C-D79C2A5A86A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E322BD-9AFD-467C-9A8B-240A0CE2F55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938263-2E56-45AD-8964-B02DB4B9AC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A16DF1-4B8E-4378-AEC7-5B5B3AE18CC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1D26DC-ECD6-4BBF-A36C-F85537275E7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0C58A7-E4DE-4A6C-BB20-F7316212E0F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B69508-21CF-4D50-BA0A-BAE4ACA914C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D9475F-038F-4288-8CD1-B11D6C63962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C07196-1DC1-497E-BA05-6AC85FF2F8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37062A-5410-4201-A53B-3D3C25176B7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1A9142-8D32-425C-9DAB-BDC8B5E8CFB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8EC2A6-8AB6-44A5-8954-CCBAEBB409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F964C5-6210-45A2-A401-B61265B0D5A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26D7CF-C607-4240-9A4F-48F19DA447B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1C83A3-4B02-48D8-8D37-D441F4606A0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647BD9-AA7A-4F0E-8008-E93925FEE8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4425D5-CA04-4BFB-BBD9-0770E9DB251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EC4BF9-2DD3-410D-BC17-EE5C3935673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54C519-755F-44D1-AAFB-97D3E4CC4C6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7EF94C-AA1F-467B-A810-38864D181AD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D71101-E07C-49D9-ABB5-60DBE90E4D5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EB78C0-E4C1-4712-B012-1163E39B43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958CD5-422B-475F-BF20-579609FEBB0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3DD1D6-7C2F-403F-A82C-43A98EECF06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74323E-7D9B-4184-8584-51E06F5E9DA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57316A-838E-482D-814E-88E7000F910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A4A291-62A9-42F9-BFA8-6320719BB45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0EBFA4-FC7B-4A8F-9ECF-0D36312CC49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E8102B-D361-42CA-9341-106DC0CFE0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88E58B-9E5F-45E0-8E20-60C95B9E7BB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FE8172-CF4B-4227-8135-CD8F9175B9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32F4E4-FA84-4B67-915E-59BDF53047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1F3BC5-45A6-4DAD-ABEC-639EB696B7C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815754-1C9D-4F20-892F-D3312B89AF5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2F6CF0-A95D-45EB-B926-48343E231CA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BC1D71-BE5F-476A-A899-F4AAD6D76CD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5F8C31-F072-4823-9DE0-70875E3254E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893D69-5959-4DD0-9C49-F31BE6AEABD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EC7058-F2CC-4E6B-B8BC-4FCD8EE9365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5C982F-79DD-4E8D-BF58-B893FA79C9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544DF4-948B-412A-9995-59252DBB66C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DB2F59-F95B-47CC-86E6-58A64D1BC87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40E22C-4C91-4278-A6D0-4032ECF6FC5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926087-979A-47F2-B672-2661153F4F8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251F72-A166-4E69-A3AE-4FCF1647B73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41CF3D-D307-4FF7-AD6A-1F33F650FF6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885773-7525-4171-8AC0-1968264C0E1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D7F59C-F44B-44B8-8D71-5D3FEE2782F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1D4DA12-81F2-4EAE-A295-6450E9097B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D59E08-18BB-4455-8768-F457E513755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C9184B-3C10-4CF1-9785-F2A26D677CB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FCFBF0-EF8A-4CC3-80CB-C0C18FBEF00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39E3C5-B9FE-49C1-8C0D-FCB40294462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5D6C49-B072-4479-A650-ACB0540B5FE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B7EC77-06DB-46A9-8D54-F0BD8F2B46A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65DB76-7D16-44F1-94D9-8CEE7FB4E94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A3DFF7-54FE-43D8-A335-2C28D770C16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9730EC-7573-4476-9DFF-12CE37A826B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F48AF7-E221-4EAF-9CCA-95A9C1B356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611492-FE2D-4728-AFBF-E724B63FA08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8C3215-85C3-43A7-B9B0-6EF440687DB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29E2A4-6C1A-4A80-8DF4-2070E728CD9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C0C53B-D187-4140-988E-CB3EDF57950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602C7B-F73D-4DBE-B6E7-9402D58ED37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12A6E5-7B3A-462E-BB30-1209F598845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769E68-EB3C-42D4-8C83-C98DA54C62F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00160F-350C-4F7C-A5BC-323D9226749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856146-641A-497D-869E-13B65F57929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071FBB-A9A7-4261-8444-CF8D6F8325F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3A7D0F-0D64-4F63-A276-E2971CA8DD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0B26CD-6C51-4DF2-9270-1C92E21FEDB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D535D5-1A00-41AD-B59F-541479DA280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42A27C-A759-4A4B-AC0C-07ADAF448B1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7D215B-C962-44C9-82D5-A01EA14466B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CD81A8-E233-4A73-AF0D-29E3C80F1A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D81619-596A-4E11-8D7B-3A159876FE9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8786BD-B714-4FA7-B0E7-D62BF3FE394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10E01F-0936-4DD7-96AB-09D0174D3F5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90B17A-37DF-41E9-9917-AB5D2424FB2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E6F9F8-BE65-4A15-80BE-1E1A71C8B1D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A1D982-4F1C-42D3-ACB4-5C9FC612805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896064-4EF0-4D00-9224-5BAD68D4373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8CC095-EDB4-4A73-A17E-29644278FCC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5C2AD9-11E3-40F7-A073-47EC4A5B13A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4EB55B-DC52-4700-BFAE-0226315E1D5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FD86CF-9457-4968-A565-9F52C48835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F13E8C-B02A-4B80-B485-4D05BEF38FD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82BA10-A1AC-4A3B-9841-3098E7B932F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42DBCC-8363-4EFE-9145-A99615DF861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1E87A72-8A99-49CC-A69F-15E5A68BB73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AC5369-6449-4A0C-BF30-BAE69FAC0C9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67C568-49F2-44A0-A7AF-27055782AFA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34C84E-71E6-48F8-B95E-C9AEC40204E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0DD289-F226-4FAB-9119-8D24A822129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8F5A82-724E-4E8C-A1D9-3F3992714A2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3429B7-42B0-4C19-B67C-61D299E0D58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F9911C-50D1-46B9-BEE7-D777A4D1DB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29898F-86FE-4F09-A950-28823C95770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5888F2-D8BB-4C29-BC99-4BC17B371B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BDAEBE-D52C-4B9A-9D1B-FA2C7320DF5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19749F-1E0E-43E7-8591-A79C11CBBBF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0ADAFE-B3C9-4D4D-85B0-09570FF95F5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6A42B0-080F-4449-A7F6-2CDDFA6599A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348654-9C30-4096-A8E1-8A3825406C5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7CCB2C-9E2A-41A1-B9CF-80165CCD204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79F741-C43A-4FD8-A879-511A52C09F3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A2177D-5E35-4950-AAD6-CBCC5BC697F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8B2C03-0BC7-484D-B93F-F88A37EC124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581586-E007-4E1D-BBF7-E3E2A7DDFBE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2D7D36-1D48-4D03-8FA0-9637449721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80D279-F07F-4C2B-A74C-CBE39473ED4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057723-CA26-43B4-AF97-2F5F433816E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599D8E-C244-49BC-A6A5-305EE758500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D23D28-75A1-472D-95E7-AE0977097DC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947B84-89AA-4F7B-9AF9-56F483A27C3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AC4EC4-A955-4AD1-B334-0290924CBD4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FBB651-6787-4099-9EF2-D1C37AFD911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B80E44-87B6-4275-8AC1-116AC666934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07D32E-9789-4EEC-9CD3-BDFCF8EE27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8AE823-673E-41BA-8F89-0738A7EF508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6B97AF-2C14-4AAA-B1E5-3E2F3EF3433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29228C-083B-4B88-804F-03B1EBBAEC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55ED0C-E868-4DFB-B960-E1EABD5EEE7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BE3CA6-B328-4C54-8E17-A1459B61F64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710B74-D8B3-4DD5-B40C-958674C5302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45BCC6-5ECC-4E95-8648-5A9F1E8BBD8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54687A-BEB8-4B67-BF16-2432C72A162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BDDF31-26F0-4133-B357-CFAEAB839B3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8FDFD0-0BBC-4FE9-BCC5-0D5BDD5900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02CE77-15D8-41C0-BECB-A2320E5F1EE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66CB41-F969-4589-B8F3-A44B3B8AF24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FFF154-438C-42A8-9605-E5431AF6DA7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764C06-7A1E-498C-A39A-6276BB243DB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7D1539-8ED1-4B9D-9A62-9C3E482FB01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7DFAC7-EB18-4BDB-AF17-09C7094CC03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93C621-5CB8-4953-8BF6-E751BAAD385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D32E34-A878-48B6-8327-8A814ADFD4B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8C4E31-C70D-42B4-9ED5-4E679DF574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305281-F799-4A1A-AD68-D761188732E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014A9B-8253-425E-9933-46AF4C264F2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F60898-26D8-4D3D-8232-D4B529B55CA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1B7E87-B233-4A56-A69F-1E8230BF55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5FA633-830F-4A9A-BCA0-423A8412C09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C869C4-012C-49F8-8994-BDB19C91C41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E73C6B-3491-4070-8579-1F224259B9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955ED4-097C-4DA7-9F48-F15CCB7AF2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4B5A76-5AEA-434A-BFBD-4CE091F8685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D4F2D9-77AC-4BF6-884A-C0DA19C8CEF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EBF97B-7DE8-4B2F-9BFC-D0CF811773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4AFC0B-A940-4132-8D07-31B207C4908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CCB773-6A81-4C60-9E50-518375C41A5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F2B7CC-E340-4B07-A8B2-C7889BC9D45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4762DA-850B-4D71-B555-9B05C97E89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26803B-9B41-4E0F-9F4F-3D09A0306B4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05C686-C4B2-4143-AEB2-D37144807B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DC280D-4203-40A1-86D3-27742A96D72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F2061D-1BE6-43D1-BFBD-1741FDFE493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484C62-2A3B-4B4C-89CE-584B9C999F9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2883AB-36E5-4EA7-B039-D6635DB70CE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14790E-76BD-4F83-909E-BD14DB595F7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09E40D-1463-462C-A4FC-DA4436963EF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A95769-DD18-4FCA-8D93-B6A966555C3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551F84-BC94-42C3-9CDD-C1AFF106B28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61156D-F115-45C8-B616-3CFDE1975DF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2837AB-0C70-4000-B8F1-79CAE487FED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C320F2-C053-482B-B83F-8CDFA3FEF8A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9791C9-8F85-4843-B994-440668EDA28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AF943C-140C-4EEB-BB86-55C4891443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489DEF-3414-42E0-BCC6-2513225DB0C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7DCC68-73A0-41E6-8883-9EC26869ACB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1ED255-11E7-4749-8C3E-2C1AF261832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6E5BD1-B46E-47AA-B884-59213F9E881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BBF8E0-49EC-4686-9CE9-F1E0B3BAAAA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5B2F15-ECEB-493B-9DF2-3E051E2863B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2DA29E-AC85-4DCB-B74F-581DC640598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6F32BB-8369-4197-993F-3B9BA5CB402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D3E0D2-9BE8-4EDF-987F-950CB8EFA16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526C41-F242-41A8-86E3-D8B22DBA0C1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09B843-0B40-45D7-9BE5-A7565E4C753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95DED2-DC85-4F90-804F-0665A76FE09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77F50A-5C18-446B-B8F4-C1A43E6CBAB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EBFD8C-A091-451F-9BD8-51FC1378E23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A522DA-3134-4106-857A-B2F87EBBCF4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B4A4BD-E48A-4A44-8F58-D9455ECC91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610F47-99D5-4E5E-8478-F751FBA1C61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6172D7-5A65-4218-B390-ABED266145B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EB462A-7941-472D-95E4-70265F016AC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692783-EF38-4134-B1C9-0BFF307145B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498049-399B-4FA7-ACBB-869E84C28DA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F1BF0F-2A13-4DDB-98BB-C7296BBEE5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CD5EDB-9956-47E9-87D7-24C73A590DC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D18014-B4BC-44E8-A81D-92CA0DC193F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2F84D4-19CA-4DD5-9EBE-9DDF5AED33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098653-8937-4593-9CE4-84B7399A44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C7B048-D570-4F7A-BB6B-328E2C0465E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144EB5-7551-4F73-BD05-D39DEF252B2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9B9FCC-1238-49A9-BDFB-E3FE58CF9A6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42A963-A9EE-47E7-A84D-324E9C0A5A3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47474A-D20C-4984-A80B-1AA5744256A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A926FB-D73B-4D7E-8D47-107F2A02D2D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CDCA3E-23C0-4408-AA38-D9DE53FAF52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E5336E-2AB8-41E5-A7F6-4FC48F7B58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59DF9A-FC92-4B65-9828-268C1DF2024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9AE842-D224-483F-8089-E0C0FD292E0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925F19-D719-4C09-A4A2-45C4CB8D235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272CEA-3DD1-4BD2-90BD-7585B1730F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F1FE75-D195-4A5F-827A-4BBB1E8481A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6F1BAF-91D8-488F-A2BD-3946B36EC81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F3A18E-BDC9-42C5-8E77-2DE5D54F33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34F2ED-1912-4A9C-AA07-8EE40C5D346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00BF41-9C75-4C5D-BEC7-5B6893BBF34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61687B-F7A6-4F1E-AE9F-66C16474F7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05067E-229B-4410-B895-37AB7C89BEA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600DEB-437D-4088-BDC9-48065AF25D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893D3A-A668-4A08-B7A3-F8740414A2A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57ECEF-5613-4AF7-A629-248070EF5D1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3AAC29-7975-46B0-8F78-390057BFCCC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28FF37-A6AE-4DD4-BFDB-9E10B35CD19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B5B143-2D92-469D-B19F-D1A94F186F9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8F910E-5FFB-4B34-AF23-8CA5E0C3B70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3BFDE2-D596-457D-99F4-C5E5689F269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DCD5BA-1988-4F3D-8789-8921076EFDB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8437EF-B8B6-432B-B556-876A8026860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EAF8DB-B39C-4A83-AF13-C4008A0E4D3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40670D-6A43-4B48-AEE9-A077F4FBEE4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874EE6-4DD4-4671-B67D-2C7A145D27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61E1D8-2662-46B1-8FD8-A74E70B5EDD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21D445-518B-4C8A-8AEA-1B871DC192B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9E1B62-E9AD-4007-932C-CD9865E2F70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ED19C7-9B84-4157-B194-4E67B80F5D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647E8E-CBCD-4403-BB6A-60567A8104A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489824-B826-482D-960A-116252D8CC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FE4D57-C6B3-483F-A905-AE32C265A24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C192F0-6718-4854-8EDF-E961AFCBEB4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F48937-2980-4246-A2EB-89555E615E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FC7D7B-F676-46B9-9763-3285457B086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7EAAF3-BC5A-4D53-950E-610E89C0A86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2DE163-E27C-47D8-B1FE-A2F7CA4197F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54FDCA-97F3-4F43-BE15-847FC0ED802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CABB2D-1C61-40FA-AE01-C91EBB8F9E5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1BB22C-B117-41D5-A191-A35DE68C6C8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CFE90F-9378-42D6-B32E-9F2DBBEAD48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92DF4C-E6E9-4FA0-ACFE-D3E832A168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4FE147-B5D5-4C47-966B-E843F93C2A6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87EF25-BDB4-44E4-A4AA-F838ABD8CD8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8DA71B-4F2B-4EFC-AADF-AA3AA0A6CF1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E11584-C282-4478-8A21-56CE92815B2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3608C2-1CB6-467D-A51C-BD4867FF80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E00135-43EA-46E2-9F09-597414FC43C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39D2D8-7FEA-4354-95D5-A6A06B1F1E4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F9D223-C815-440B-A694-84279C343F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4FC34C-A95F-4DE7-A628-024BFEA8DE9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EAEACA-5C85-4111-B87F-5B2F92B3029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358893-DD78-4A12-9BC5-C63E5B22DCE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583D57-AC08-42F9-91D2-C8C8CBC18DA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4B0932-6D10-4084-AB83-3428F488AB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12D2D1-25C5-47B5-A48E-D98D052466D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ECAEA4-7EEB-4DEA-8DFF-8DC4B8F882C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92D49B-BDF2-4D93-A8DE-7658569470D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13FB59-7D60-4FFB-A3A1-00E32F58C2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36327F-DD92-4AB4-9EC0-F6C71E6ADCB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612C7C-0D6E-4022-BE04-0D3A18A6B43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3B8D9A-922C-4155-8A00-88ACD19F76A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4F372B-433C-4935-B802-0C31585FEAC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2DC3B5-F5AA-4DF7-99D0-9961345A278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987D47-C39B-48CD-8057-E26589D8C1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656684-4EEF-4182-A4B8-B7194311C57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DB8C6F-AFC0-41A2-A83A-4DB03B285D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8C6FE1-CCA2-4F0C-A489-91ACBAC0134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716D2E-9F48-4D72-9D5C-DF93D90972A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AE0DED-3015-49D7-8B4D-B2F97F19A4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814C0B-E9E9-4239-84BE-9A9E38A1110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3C64EA-D9BC-4A83-8037-B1E9C0765BC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F74E64-EB10-4007-8E4E-0BA6AADE07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A52C3F-E78A-486D-BC22-529ECC7F15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BABD4E-1C21-446F-AC7C-CF629EBBE6D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35AC4B-9808-4202-9EE0-EE37C0873E8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FF3BBE-0856-403C-9A70-E04E596A061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D3E8FC-5F2E-4184-BBB1-1537EFB8719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D266B6-8156-44D7-A9C4-F1943A4FE24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97698C-ABDB-4BB4-BB70-6539DD3AF34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1E2CDA-8946-49B4-A58E-47B05B57553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FF562A-4BA3-45CA-990E-8A3E5FC5EEB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D5C946-9445-493E-8940-5C1B9CCFC53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C6D00E-CE57-4E5F-9D32-255297FEF53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184286-E371-41FC-A510-35CDEBFD2D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191C96-0094-4CC3-8A6F-0ADD85174A1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9816EE-6196-4A8A-B559-DA964EBC52B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16F0F7-8417-4BDC-A666-4E5EE31E1D1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6B8540-9341-45A0-B7E2-0241E403E43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1C5261-30E1-46FF-9A5C-58E02C085AE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D87E18-C9AD-4DF5-A283-94DEEA279C9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62C766-72D7-4DB3-9253-06E856A98D5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40B56E-7E74-48A1-8ABC-18EDE91F351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A63850-8E6F-4ACA-A714-1370E4F1BD3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B7048B-63FE-4026-9148-3DDD21449A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6D6E58-D810-4281-B09D-6F86425A4CD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EFDC67-0A4B-4894-B023-67C7634001F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A91E6C-3F51-493F-9C72-F36757C6BED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C3F00D-EF95-41C1-B25D-8B8F05EE17B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9EDCFD-C119-4F07-94E4-511DE25C8F2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7112A2-152B-4B40-B6D2-81D1E27B87E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49D55B-ACAD-4752-9E8F-3A9507EB9B0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29DF8B-3547-4EED-A2CA-8F3F23781CE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7BFC94-2A37-49E8-8272-F2482A2401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720330-A059-4EC6-823E-7EF9D40E048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812469-05E5-447F-B92D-80CB3322ED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C7948D-1470-45A8-88EA-220DDBF494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B898AF-95C0-4A42-AEDB-F6A61D0AD39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5E2889-4F40-4794-98C2-12366BE9EEB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9A4521-95FE-4871-952C-8E994B7226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5935FD-8C4D-4D70-9194-3471E6614BB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12E262-074E-4451-9665-086C2DF450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A5B696-3276-4F36-A7A1-AD0C9BB3B68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D136AE-275C-4B2F-9AB4-55277BAB575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6ED7D0-5957-407A-95F5-0206CEEE86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491A4C-AB65-428A-B593-DA7A95D7ABF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594110-CF49-462F-B5AB-EE0B3203D6E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368177-B0F2-4DEF-99F0-D63E60EE781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A6B276-5262-4F16-96B9-AEE50EE273A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56E880-ED01-461C-A270-8776FC4A438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EB9D15-FBA7-4E11-BDEA-9301FA53ED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9EADD1-607B-4861-8BEF-C507780ABD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78F52D-5D5A-4FAA-ACD4-8EE0D2D1907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04EA79-BB9A-4FA9-AEB7-F3CEF5F0A4E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2B1C14-FE90-421D-A447-B61CBFA78E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E22630-DF96-4266-A6F3-9EC731CA624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6AA0B2-A100-4267-AC3F-0B70BEAE7A0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618D42-9F9F-49B4-8044-25158D5CD81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A057A0-2DF3-46B3-ADDA-1B1BA8C78B1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E38F4B-AFCC-46EF-9121-33EF350D465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908C85-EEC7-4EA9-8522-DB5A28E35AD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57E016-3FCC-458E-B0A3-1A52696D4A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0BFA6A-CB07-4A61-95D2-A0CD1D43AB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FA7FF0-F18D-435D-A66B-27A49BB27B9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841625-2263-4B28-B7DC-ECF5396C220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D18EA2-594F-41CC-9797-DE00BD93327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788917-0DC5-470D-8237-E983D877A47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473D83-E0E2-4B8D-8902-5E39FFF4D5C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352F55-339F-4525-8A58-C8E597B101C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FE30A4-149E-44C5-AA15-80774293FCA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036D68-1BCA-45E9-AD1C-6D88B532474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D5FFE9-BF0B-4522-81F1-B16E03A6B8F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EEBB61-B9F7-452D-BA23-9EAB0EE2D69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13F734-BC75-435F-B9E2-DF18DE8D2E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5C9228-9D09-4FBA-BE0C-173AB4643D0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231521-A425-4A90-A876-8E31BF8C9D5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ED8E4E-7F59-433F-A79A-ED38C547D05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A31AEB-760F-486D-A00A-9E80AA71644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1D36F9-70F6-436D-B0B1-E6F05D7A545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C55159-749A-4DC2-8FC9-4FBD44039A3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8D0D4C-1DBF-48D7-8ECF-FAEA4DF278A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C4916C-34A0-4464-A54D-90CF9B29E93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60F43D-BE7E-4E6D-8049-646ED166A80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1DA981-4074-42FF-AA32-86D5F700A2A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5A6D18-C49D-4D46-8003-0FCF87A7A2D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7B2B37-816E-4E98-9081-509C436AB08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9DA549-76A2-45DD-A7FD-6C6D5EE72D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EE2E50-C89E-4EC6-9DE6-E14AF50304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698B80-12F2-4328-A5CA-E56F0C40287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A38E52-C3DE-4847-9F9E-A97D2EB59E5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992732-0A57-40D9-805D-58A695F0837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569DFC-9023-482C-8195-199B146E3F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634E22-0745-4CD7-BC42-D5C7672C9A0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20ABC9-A68E-4A0D-B76F-5E39AD026A3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80D594-08A8-46C0-814B-FC3B54B4843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299976-143D-41BB-9F01-58BC52D356F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1A5706-8E68-455D-98B6-4FAF5C5E87C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CA7014-1D2F-4A61-9A7B-5161D6D713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A88216-D63C-4068-9B57-0B3601BCE5D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080D3E-D316-49D2-A392-A1E0F65EE7D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CDB2E1-4D83-448C-8AF8-C71A0C5A2C7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4E91EE-A12F-41CC-82EB-38792D9417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4FEADF-E4C8-436B-BDB4-DBBD91674FB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3954F7-55D7-4829-AE1C-9F6206B4404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2D6BEE-3874-4620-9596-2D10B18391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A6C87A-C361-44FA-A636-6A7031F90E5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5D3F3D-4D14-4A3D-98AF-34A142C7FDD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711613-C8A8-438A-BC20-D107BD78401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E2D107-D9FF-4E9A-A02A-DA3D2C50AAC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51659F-C1EE-46D2-B383-A8C20E4B320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591403-02D3-4CE1-8119-5032DFF6657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16B4AE-76B9-43D2-957E-5B8695864DC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052D80-EBF4-45C9-A8DE-B374DEE3C64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B87CE5-BF6C-4053-B8DE-11C56307711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821582-BC07-416A-A622-1FD1D1D29C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7791FC-6CFA-4650-9353-4CAD1925062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18437C-39ED-4566-A260-D6DCD1E9FD5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875CC3-F517-46AA-987C-275C3A8ED03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EC0745-242B-48F6-BCB4-D63DC0F6602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03D13D-CB11-4440-84E4-3C094560008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9BF401-32B7-4DC2-8C3A-A0C59A254A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2C8BFC-5D9E-4195-8168-F43C645802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E3573B-8D6F-431A-B1B7-823091510D9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F813AF-E217-41DA-BE87-2180D23265A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BDF1CC-647A-48BC-89DC-CD16BD6C078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8840FA-8BF2-4579-8FE8-0F10F6A52BD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FD9F9D-30D6-4474-B918-DF5C3B070B0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318D94-50BA-4125-AAFB-F77ABC9487E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33B100-99DC-468C-8421-8B35EEDE293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B82537-CEAE-4E28-858E-7EC6AB32D5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BDBB43-816C-4820-A34A-A5F01CE4847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9F16D6-6FB3-46B8-B028-0CA5AC7FACE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BC97BC-6DC3-495B-8F55-C676A42ABA4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A09AEC-CF6A-424F-8C74-95D75E8C7E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F83437-6264-4D6E-B98A-96450F8C819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F59A6A-DEF1-498C-AD6C-1ACE03C79DD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9DE4CA-8B8A-45E3-842F-DB3779E56B8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A7636D-61EC-4B85-BE67-64836BCA2F0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8AA452-31E9-4EA2-B31A-26DD8019ED3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274D95-F9F8-47A8-95E5-74BEA92B437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535226-7430-4F0A-81C2-F7B9E4B9E7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7CE348-038E-4510-B9F4-06F93F46AB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3783E2-92BF-4E92-9042-FE578B26AD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FB318F-0840-4768-BED2-B17BF194F4E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ABC1A9-1A39-4F66-A15B-69F2C161A4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3832F1-9DDC-4AF9-9DA9-1BC2CA571EA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72CD00-4D3E-46D4-8E81-5ABB01366EE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B965AB-9ADF-4D5B-8A70-78E12888579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D6A6CE-90C9-489F-8AE6-37565CCB5E1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0C138C-B7F6-4746-B59A-1F3F46B1653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9B7BDD-725D-4E5D-BE87-E0C514F1BA5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0BAEBC-7BF6-4859-B70B-72E93C6E932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151732-5236-4995-A656-402D88B8D46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8ED825-E65F-4C12-9EDE-EBF869C8A90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52A314-51AE-4D2F-9549-C8CC992E9E4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EBE7BA-2165-4322-9CB7-59B4E7618FC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5D89E0-A089-4C01-BE9C-5EF89639EE4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063BCD-2DE4-4D1F-9D1F-B24AE2B26F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E32F98-CA37-416A-AAE9-9B2587739BB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A1B861-D11E-4E90-96B0-5B79BC7306C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334DDA-743A-4C6C-B803-262500433E3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DA5163-2C3A-4F4A-A18C-3B929C03CFF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D960E0-E664-4EA9-9780-C68DD3E75DB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CB2621-1AC1-4C52-930F-EE37EB2C0E6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F708DE-4080-41A0-8673-38141169A16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202281-C805-4344-B9B3-AAAF7802AEE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570D4B-E95A-4D7F-A459-058609B42BA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BD39A4-C428-4EAB-8505-C0DDAF714FD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E89DB1-21E5-4EF1-B21A-AE5792E741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4163C2-E333-4F53-B348-A3FF3F94DC7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88FAC4-DC0F-480D-9715-42D69000505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132CAD-D474-43B5-A84F-9E10D305B77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8BCAB9-5E98-4517-87E9-00213C2230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31DF88-FD3F-401B-A00F-9B2F212F41F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D95A24-4769-4BC0-9B33-CDB4E621FB0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42020F-058D-48BA-AFB2-713DEF14656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5A2A9C-B542-4C7D-BE80-644E483128A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BADE3A-B1D6-4B0B-856D-6A5CFEC2948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A8A718-BC6E-4E17-9074-AF76409BFD0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82195D-D015-404A-AFE5-60FB015E673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65CA1A-EC30-4669-AE31-A3BD6D4157B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13F411-3EF3-4BB8-9C0C-1AFF2FC4305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5041E9-3A6C-455D-9C8F-86DC2C238B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D5CAC9-9658-497A-BAF1-8206E487737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D28BCA-AAB8-4CE2-9EF7-7E9AA12908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79F97D-93E1-4B4D-8B92-D9E21A8F680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97F3FB-F340-47C2-A389-4BBDCEE5D35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BAC1F6-3331-4F7D-A5FB-0E35B9CB43A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2C4E0E-A2CC-465F-951B-7B702787CBC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E30E63-287E-48C7-8312-1C9F0690F38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236542-A429-41CA-8DC5-18E1C6F59F5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EA5440-FF64-4F3E-BAA3-4656F6CDAC0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C3BEEE-0864-49E5-9597-A51E7A4F858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92C853-92A6-430D-B5DF-9C576EFFE83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149D80-E2BD-42A5-9178-211CD6B7269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85643C-2364-4879-894F-D17DF247BA4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067461-F9A3-4FF7-BEEC-FBEA3578FC3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C93B8A-D465-4C05-968A-272E0BB639B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5192CC-3B88-4CFB-A911-302807F68FF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05D1B8-DE9D-493E-A543-33B26F8B4F1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FCE03D-2500-4BA0-B1F4-CF9FBD80D8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0CE280-8D37-4CB9-948C-2AF5C6CD94E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D1AE0E-8634-4080-BDE5-70B03AB28A2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048321-9C39-4BA1-A0BF-160D4294DF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5A8C4C-D1FC-4DE9-B816-59D4E7F1135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663CA2-CEFB-41E9-9D0F-837F4A3216A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0BCD14-98B9-428E-864D-ACED0E89D32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F74CAE-1960-4B7D-A148-CC3576CF55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4B034E-1D3F-4099-8EE8-158EA9EFFA8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CF676B-1CB1-413C-8808-FFBB3C1D3F1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543A21-1EDD-4952-B617-1C7639F70A7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E63660-8766-48D1-B48B-E5BB2772E24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6FD7F3-B863-4768-A6A8-9DBDB99F42C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3FA61B-E7F1-4D09-A20F-D0C5F2236F7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8366CF-AB6F-4B03-A36D-DAE3EEA898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53AE7D-ECF7-4A1C-8ADE-F7BD0E50DC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1DF58D-5A96-48D2-9D7D-D002367980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E4E7BE-FBEB-4D0F-8F4E-5E5E7D636D8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10260B-904F-451C-B637-67C20820E92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C0BC60-F93B-4321-84BA-1E3417223A3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45CAC8-3675-4299-A581-E311888594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23CD7C-0079-4534-AD6C-379D50A9904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9EDF26-E665-40C1-A76D-468086025A3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1788B3-00ED-47E6-B14C-0EF8B1CEC4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216F4B-80E1-4911-ABD9-AA817369533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077F35-3794-4F76-9810-AACFA6DF35A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64F9DB-C15D-4C36-B87A-D80540917CF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32194F-268D-4690-865C-7B8F8585EF2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400874-DD80-4FB3-80A6-F0FE555E8CA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1B12A3-44D7-4163-9A95-276A5A0038D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F2A39E-F241-4717-A23C-1B4A1EC27D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579781-E14D-40CD-A3B0-848CD99BBBD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6D5AB2-538F-42A4-85CD-755540FDDE1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DAE6DD-D545-49B1-812A-3262B1A7C0B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04A126-5D8C-45FB-9753-E12A96688CA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870FE7-0541-4EAF-8518-6824400F5E5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124020-863A-4179-9396-CE29B5699F9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C896AF-1191-4FFB-8F15-ADA945D9455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58C550-FAE3-4535-A72B-1DD88F09215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FF567D-BC98-4BCA-8334-E1B54D22837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A7FA66-6E86-44AF-91AD-7F0C1EA4CEB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C49FBD-5977-4788-AA38-23B50C01839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31173A-E685-41B2-A53F-8F7DBC43B30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9887A1-5752-4285-9DF3-6E4378E6F55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CE1832-FB29-4B33-8AD5-1D8F7BFC82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D0CBEE-6E62-4CD5-AC53-A57E55F9F38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308DBC-EC88-494C-A931-6BA4F0C3D52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524D82-3AEB-4222-B993-BA067DA8C8D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2347B8-0D05-4402-BCF1-827F28FC140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2AE741-AC5D-4F4D-BA3E-EFDFDD9E1BC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DF935B-8B3B-4424-B250-582D85D60AF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CACE3B-8B73-445A-8666-0435CDEB714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28FB30-6E3C-4D9D-BC21-778326D217D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D03B1F-8E81-49AC-8187-57002C777F8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B2DA94-8338-46E0-9BA4-9E2BBFAD3C3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8E5007-DA89-45C1-8EEB-4C02B06253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0ED731-6B83-41D3-9C51-FB0B49F447D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5C60DA-1849-4B4C-B633-508A6C2EA2C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0741AD-8B0A-488B-B6CF-0D0CA2B3433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42E6AE-5E68-4AFE-84A4-34337A1756F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E6B881-62F9-49AD-B6D3-280086A77AF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25CD67-28CC-4FF3-9A9F-53E1A79168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F3FB6F-DE0C-49FB-AFF1-1DD8F9F3A6F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CAD064-C48E-4EE0-BDA8-DD539C0C518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A2C3B7-4698-489D-AF99-DC3C719F41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E26DA4-B586-4BA5-9E29-1105D5E810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F7A562-0BCF-4E9F-9B0D-5A9A200A0F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F4B1A3-EB90-462D-ADBE-427A5690598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5C42BA-CFA4-4CFC-8886-349E58DCA08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7EE853-65CE-4E52-B6D2-E26E805C77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0BDF96-FC0A-46E3-9071-C54F583D8A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5B9A5A-1143-4B82-A775-0F7C5375BBB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AEC73D-A516-420A-AC05-59804A33FDF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DC855F-9B04-4A4C-9B54-7F7736CBA7E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BD5E81-2345-4736-9E0B-D57692B531A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C9EE13-077E-4ABB-8C7B-49BFF6365D4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C5B2DE-A6DF-4332-849A-F0AD5D6B3F8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44A2AF-8D6D-423D-B648-8B4BDAC1EBB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7458E0-1FEA-4E88-86AF-0E62097788F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9433DF-0C52-44F6-9797-1941C3D9D7F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348DD5-2FF6-443D-871B-73980647E18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EC6B36-516A-43AC-8009-C8F7E2FF286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58F1AE-F897-4C2A-AF16-D4C2510D4BB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D86622-4F26-4711-9320-9417BA4702E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BF27C0-79B9-4E2B-87FB-2B3FBC3DB43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80C9A8-814D-42E8-86DF-2AE2EBB5C6E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E1A982-DCC9-4947-A542-41CC33763E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7CF3A8-9E17-4F5A-A5A9-5DF67C1BD6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B0FE87-3A04-4A9B-897A-9C73EC23922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73236B-C020-4136-9F3C-A6CC1890BA0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701A13-996D-4E7A-99A9-74544DE25A0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F8233C-8F20-4B19-BD58-438478BF833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DC9D7C-132D-4FF0-AF54-302FB72877C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7CBD4A-B344-415F-928B-C39C90A80D7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3989FE-C385-4F3F-8E11-65D006F48DC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7830F4-C9B3-4340-B182-47C274609FB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765FC8-2539-4F62-B77C-549CDDC0D8E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5A2DB7-80FA-47F6-980F-9BDC3980F26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710D04-325B-428F-856F-660E003F633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A9B431-DCAA-4231-9E3A-FFC08EF78FC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574F95-01D7-42D2-9A5C-22183CF6E0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4B31A1-AB03-438F-8E5F-1DF878AD033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665F3E-73B5-4340-988D-9905BFB5EC5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262FF3-C85F-4ABF-BEA3-6917ED19518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4AFFB7-8E28-414F-8DC4-F5CDA91C106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F89099-B588-46B5-9C27-E582CA573FB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E0810D-C952-42B6-BF7E-30F8CF69A54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EDBA72-C347-47EE-B7F9-526718C5E7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99E787-5CF5-4CEC-B5C7-D00E063C361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33B140-52DE-4E85-B3A3-AB3B647D1E0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200FE6-ECF3-4106-8AD3-1E7A4053DCF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B158D2-5C07-4090-86BC-2BF9D7AB826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C08142-34A1-4AE9-A778-F9AB99A50AB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BA692B-C472-4646-9C33-6CE392CC668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ED0B37-1A7B-4EB3-924F-D06647FD1AD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1C8220-2D91-4D65-B009-02ADD0CECA1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559F30-CB8E-4607-BA4F-3A5F1F2AF8E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D0DF84-0127-4B1A-8F30-F6A68166076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80D9D6-D2D7-4EAD-897E-36D884198CD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60F587-BA8F-4467-9F6D-F5B2D567332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B4694B-46DF-4839-9DF8-2477794F68F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E51E25-5BD1-4AAE-A23A-B1F35B19EC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D0FB8F-05F9-48A1-A0B6-F1ED586BCDB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9EA91D-C55E-4057-8C91-34C4ED7804E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D7B10A-27DC-46E2-B2BA-B017883374F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92D7CE-66D1-4420-8EDB-B34A6E3F826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A49C30-5772-46E0-BC81-61848AF5D3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148CA7-0B81-432E-A37D-B06F756B64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DC6C31-AB92-4BED-A8D7-49DE11C74B4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12B034-61B5-475F-B139-0204A2FCF46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FDF147-B3D8-4351-AC95-17296D751BF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7DAFA7-1B2B-4643-8C38-0479ABCC700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8E2301-D6F1-44F5-895A-14E428AE081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ADF8B5-1D9D-496F-8522-010927D334D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DA7738-244C-4C22-A7FE-92D9D14FD9D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E23B84-6401-497B-9911-DB71642B758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A987B4-0AF3-48E8-821C-157BBF6535F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3365D5-F2F8-4163-AA25-159A05CA91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DE6252-3DEA-43A8-992B-074E5A6BA72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8C210B-523B-4DF3-8E93-DAAD5254434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C1079F-0821-4684-BFDF-8E5D537D653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BC2885-D45E-4DDA-B496-AAF868CFF51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B61327-87FF-4F13-9ECA-929DAC20128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A1D748-2A98-4C3D-848E-15A173826DD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73C095-62D1-4730-BD20-6A0F83FED8D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7C5461-FBCB-4E0D-BC7B-A3D5AD5984F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754EB8-22E6-4BBF-9E6F-FA5624F1AA0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013850-DF0D-4CE7-9EC7-365064DE008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D283EA-5372-4361-AA40-095F7AA370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5A3CE9-D327-4B8A-855F-8C47620A62A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B0F818-801B-4730-9A7E-CD8868FE083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F31885-4115-4304-AA66-174FF297B7E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8ADC2C-CECD-4E83-8284-CC410EE7229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6B37F6-DFE1-4195-9944-BEDA86A295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904DBD-B001-4E1E-8013-CA4EBB128E9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6C1A0D-84F1-4FC0-8E9A-223E873E3AE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051E84-3D3B-4785-A176-C53452E5676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76BA94-16F0-4171-9E03-2E6EF85A4FE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A0D31B-79E3-45AC-87B0-06AE1946DDA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0EF3E4-150A-4583-8AFD-CF3C3AD37A9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5F979E-058B-4562-9428-15CFA3B7D4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7D2862-C1A5-4ED5-B7E2-139B500B004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4A9D7F-190C-4D59-9761-797D37A2A0F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13DEE3-4C40-4B4E-90C1-F126AB50834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3BB1C3-63E5-4113-8F26-BC75BF7B89F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30AC55-4BC5-4479-995A-9E4E671D6A6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1D28DE-AF03-4C4B-BC78-01E1BA981FF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26410C-2153-413E-A751-A62CD765B9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71C3EC-F589-40E1-8E54-706798B7C84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A541A1-FB99-4A44-9F07-38A6CB3E713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59C454-7DB4-4702-87C3-82D49551900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1D4876-AA9E-429F-B1AD-6EF6ECDF230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B4551E-D985-4330-BD82-0BF5DC0852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303104-F823-40CA-8B59-3431B62B1F6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8B1CF4-2B19-4081-8BAD-D633F59F64F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0601E9-386B-4490-ABEF-7533F16680C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AA6EE6-535E-4C24-A99F-13233084B16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A2225B-2C1E-4760-8B06-142EB60F4EE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83852F-7EB6-449F-BC4E-B158B8F1084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EB8D53-DFB1-4BDE-B9CE-8EBB8B0A84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D54F86-250C-4514-B8B7-2DF9EC40DAB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656EC7-4597-4F97-B172-95A8FC1387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68D9DC-1AED-4B55-B2F3-AB58CAC96DF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3C6F54-32CD-47B7-950E-F731172ED32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86168D-ECD8-4C6B-ABC8-1FCBD5B621E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B23FBE-80BC-4BFF-8128-2AEF526B9A4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0F448C-D923-44EA-A347-444868C1938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A56953-4009-461A-88C5-985B28592D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BC047B-0C53-4616-9673-AEB94A4C55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280E4C-D8BD-4E20-8410-DC005C0D934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3B1393-6F20-4DED-89F0-82EE5393D27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16E294-1DAD-4D5D-ACF7-6586CE3180E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864FBE-3B04-4E41-A820-CFCB8B089E8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08A609-742D-4CFC-AAF6-D79CC27E5AF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323742-1C68-4765-B0A0-9B72BC5821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C0139D-0126-4C3B-965F-66AFACC9490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41CB02-3EFA-48EE-9610-EC59E98BE8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3CA116-EE50-4D29-B786-0CA0CA5E718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3A8127-C49B-47F6-87C7-2D07DFBFA41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62CF1D-8F5B-4D31-B1C2-2DFFEB0FF5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6715ED-8B70-455E-A0CC-4757FC0F76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AE4803-94E4-4054-A6BA-BAD01006B59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C1891F-3808-4624-ACBC-BD7F8B7244C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CC9B78-D8EF-48C0-9B1E-A8D732835E8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82D10B-85EA-4AFA-B929-35BE1770596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98C1AF-9DCC-408D-B19A-7E268B8F440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58D160-66B2-4253-855B-587669831B3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05C734-2961-43D1-8625-5ED69B2F62D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A10CCD-C72E-4C93-AF60-9A60F59525F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723B78-036D-469E-B587-A9E776C0908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80623F-8D56-4FE0-8659-ECAE457DC80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33BAAA-2461-4CE3-B498-B2C6E47641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151039-8616-445B-B0F0-27011036208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CBB230-BEA3-49D0-895C-ACBF2584F4F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74AE02-BDE8-4865-BC7C-B317788A0A8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DFC93B-1220-480A-8AC8-DEEBECC1D68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04F119-725C-4C77-8EF7-41228E449CF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3D8D49-73D2-4B3F-B997-5784CB034C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815799-3B32-48C3-98D0-58420D137E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44AB49-93B5-4C18-8F15-4014E673F46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35D344-E615-4B1A-BB44-590B7F3FD1A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25E11E-20F0-4D98-A525-13E798F48AD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36DFBB-E2CC-4308-8CD4-84F3A3F9295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C5B66A-5281-49ED-B354-4CEB4F1F0B5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AE9F23-7C94-4708-BBD0-70AC5BDC556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906B52-B3C8-4272-A598-7D99F5E80FE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06BC8F-105E-46A2-A691-A919A2C11CF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CE2F4E-5229-4374-8F06-9DED56F2C3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B4F776-47BD-4106-9468-1AC4A7A429E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32689A-C9BB-4A55-B7A0-318DA2A1A10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0C7B9F-56D3-4B9C-B1E9-21EF5625827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4FD871-DCEB-4A63-86FE-71587FB34B0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C48606-B558-4048-904D-5F1F4F79F6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BAD477-10F2-485C-80DC-9B08C75E39A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150017-AD6A-442A-8ED4-3DF23245AB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CC1317-23C3-4EE0-80C1-C9BD548D4B6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D664C2-1EEB-4400-8659-CDC0AF8740A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672DEE-EDE6-4B22-9A61-113B21EB7A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A50285-66C5-4401-B6BD-BD2AE448654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BCA17A-4E4C-410E-AA98-91C53E66F8A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ED9414-2238-41A4-BB78-6CA67D7043C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4560F1-8A32-4590-A0EB-AA3D408FFC6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970D57-34E4-41D6-9D42-A110C5A796C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56E106-0D38-4DAD-B425-477DEFEE34F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1A964F-C926-4B98-9E71-1DBDA0572B4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2C16CD-02BB-4098-B323-03302073ECE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59408F-D0F2-45E5-8B7B-14B1C4F8878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3564CB-6FE8-426A-BED8-5DE377D3C81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0561F9-0095-4797-A0A4-2D8FBB09196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485298-9322-480D-825E-5D5E7F054F5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8A48FC-B457-43BD-8726-9A6FC9DA6C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CBCEA8-D286-4DC7-AEBB-A62CB18E2DF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0AF1F5-C019-441D-9586-250D566CE91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F22A8E-418E-4595-B48A-A18415619CE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9B6263-0F19-49FC-A8CB-8185E6A4F9E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CFBDC5-77A0-4E76-B45F-799D1D8E749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342DD6-4F78-43A0-A981-1A518BAA31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5B3760-3C53-4885-93C4-218C646181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54E04B-B32F-44C8-AAF6-5F67A1076A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64F4CC-39A8-4501-B664-6BAAF2BE2F2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BF803B-8282-48CD-95E7-1FAF7DC18F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46F836-2207-4DE8-A82E-E61E9828D8B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3675C2-3D90-4CFE-9CA5-D25E054E5D5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86F70A-BD96-4442-B6E8-1CC8D988BAB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64B0FD-2F7A-4E20-BEC0-3FC27A5A31A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0CDA11-02A7-4FB9-B429-913DE73C6B8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FBB935-BD6F-43D3-9825-3095CAA5329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15F90B-285B-41F4-BB11-C7249CD688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C3397C-9ADD-45D0-B074-D291B806BEB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FCED34-09A8-4E4E-9DCA-25F4C71A5C2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4D403A-F5E8-48F3-9EF8-022910B84D6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437F10-118A-46D4-9DF7-6DE94BB6CCB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CE4B46-3F5A-4642-9E0E-CCC2E24E7EC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53691A-445F-4DCD-857C-DF4FE14E94E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4ABC35-EA3E-4E98-A80E-06791B72D10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E5192F-64CF-449E-8BFF-219C5E63872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A05E4A-4401-4BC7-BDCE-DCB1DFDD455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31770C-1DBF-4931-BAB3-F4E2215A95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8189FF-1A1F-4C99-8B23-08CC0E87E89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8776A7-EFA0-4F25-B749-EE01F557C50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5E9847-0C52-4094-97DD-0E6ABA61BE7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A888B8-8500-4142-878E-76C3763FF3A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B8EF56-84DB-48C4-99B2-A7170CC728E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84A866-125D-4E74-B277-9359975296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0361E8-62AD-4DA2-929A-97FD5DB4830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03F258-B219-496D-AAAC-ACB5811765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C46A79-888B-4EA5-A581-C6A09E09E7A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8C9005-4554-4F26-9634-3DA952861F7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AEFFB0-C91D-4772-BE6C-BF605B356E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1E0DFC-641D-4269-8AAA-21071768327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CFCA71-F2BF-4789-A22F-CEEE17F18E2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0DC810-8036-4464-8EB3-E581FF9C680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7446C9-9ABA-43A3-9FF1-1D72CE3E855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F16383-FB6D-4405-AF13-4A3E23DE122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59BFC2-7AB9-411F-A3F8-07FB55E76E2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699DE4-12C6-41E5-A87B-4178AF8515D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D92E27-01A2-4E85-BDDE-4F42875E374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ED1FFD-78DA-4EDE-B0ED-7CE8E0A4D6D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EDF70A-8AF5-4ED2-8150-0855862FE4D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40444B-B458-4204-9F6A-9BFB57F6E30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1B96B2-46B2-46DB-954A-9786D5EBC96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842A8A-991C-46EC-B716-8E811EBBEDC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450BA7-969E-46D4-8E44-F3E19032CFF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B90D64-98A9-4F04-B91C-691D35603D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F09F57-2B2D-4BC7-9038-1B9A8A236A2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F1E6C0-C0E6-4EED-9DA3-39D2DD4E7C2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8F2295-698D-4CFC-BEB9-2FAF76162F9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56DB9F-D2E9-4DE5-8CF1-42CB701900E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93E3F8-F9A1-426C-9E5E-C1231E928A3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652C45-2BBD-4268-94D5-DA134FA9DDA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A0D9B5-B657-496D-B2DE-ABC7905F247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4C7592-0ED0-4CEE-A178-58D1B32072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C1462E-FDFD-4275-AFF2-967AA5024BC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E8A389-2144-4B4C-8AA1-04E7092DBD7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BD7F77-803A-419A-88C7-9993F511CA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754973-7D87-44C9-80E4-BA254DBEE38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14487D-255B-44E8-A06E-D0008625647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1B91D9-23BA-4EDC-8143-E6597C4DE73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B4C9A4-7275-4684-8922-00B585E3EC4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2F0752-FD99-45E3-8728-0DD54A85D7A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9FFE13-A875-4E43-8BC7-D47487B661E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1A15B3-1209-4C55-980A-D142DE62414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2C507D-54BD-4DFF-A0D7-9107F92462A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B8F45A-34B0-40DD-80E0-2CB9CF21462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C336D1-0711-48EC-8E82-AC9E9913DAF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105030-AF92-4BD7-BBB3-9A85687FBA6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45DFFA-1308-4BB3-943F-630A5F3B12C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0364A2-630E-4EDB-A6F6-C2AC49A1F09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45621D-82AA-4199-9C8C-F0BFF955CA3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3BCA63-E6F5-47E0-BAB9-0C08B0B83E8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C3BBA2-E8D6-4799-8AE6-677D0A2474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949BF3-AFA9-48D6-87EB-F53F7EC135B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0D73C5-520C-4018-8EC8-38576182361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EE9E56-5F04-4AF3-B089-766168A9006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622ACE-B4D5-4317-8E52-8F54A7F753F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650CF8-866B-4E7D-A04C-8A883EA4E05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6A492E-DED4-4E53-ACCD-10859D7CCB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830A40-EEE5-4033-8FF8-16CDC1B2333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CD19B5-855D-4CB7-846E-795CC0F197C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79F7DA-0362-47EB-BF7A-365CC861AFC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31BC9A-1928-4267-8CA4-126DE0509D2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D27556-2087-4400-A257-8B5D9B9D52D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0B584D-775A-4218-A12F-268CA3DD403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E863A7-C193-47AE-AA4F-6E78E2B2D9A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2321B8-431D-4C57-869A-E95B839AEB4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E6A45A-A6BE-4481-92EE-88A5747B197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A09848-85D3-4465-B7B0-191B5086AB0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B67F8E-A33C-449C-8424-06D92DDCAB7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37F0D2-6A06-426F-87B0-1AADA36DDCD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14F188-EBEA-4C84-B6C0-48B3ABC9D41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891A57-5B23-4C21-85A3-C4109BCBEB5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3E5E23-7661-41FA-9386-C108824C022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923DD3-CBDB-4D9E-8A2B-1127FCE53DA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4E5CCE-798B-4388-82B2-66A1CC9482A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A5EFF0-D96A-4D08-A457-A65B63D652F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7ACF63-0526-475B-912C-59EBA0EDFEE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1434DF-E563-44F6-9A9A-A331F2D5DB0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F7C42E-B187-4441-932D-8F0A3C38402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838270-FC2F-412F-8B11-B4AC340EF4D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26E9C9-436B-4463-9A05-06B60F0E782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0B1F64-0288-487B-A13C-6D37A6059C7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6DED2D-5994-4FDE-8488-0419FBC359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477E74-70CE-426E-A644-276631C258F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610F74-7899-43C2-9642-FB1321746D7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3FA34D-C28F-4AA9-A9B8-804BDD87EF3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AC9157-1AB7-4A84-A16A-635C37C6557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3BCE6E-8A7E-4791-8CB4-D98903BE051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AAE55B-149A-48EE-A71B-19B2029613C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DC159E-157D-4027-87D8-2FC75E0D19A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1FC887-B871-41E0-9454-CBD10D664C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F12B3D-867D-4526-9CD2-A4ADF4EF3CC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C7C937-5B57-4D05-BD5C-A0E4830BBAB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F79167-6D4E-4E77-BE3A-1F2B22F823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EE0BC1-A1CE-42D2-B239-DF560B28FBC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D922EF-60EA-4F90-AA06-AD4D24943BD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73FDDC-F6DA-4CDE-AC52-513DD91568E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A799E8-6AD7-4C01-9AFC-794F4EC299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B544C4-2574-462E-B723-5C5D10DC81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4347C5-7C7C-4D4E-A2F9-6F04F78E70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B71B2C-36A3-413E-8ADA-101D9442A7F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EE7D39-1795-439D-8C82-383842AE9FA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0A75E3-E2CF-4B62-AB5E-897197B1A87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047134-D07B-4EF4-A65A-DD59F71940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B50701-03C9-4A43-9A49-0CD0CBAECBC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D04EDC-9B73-412D-9425-BEDC992B018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D81813-DFFE-4CE2-8198-90F36441F0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166878-6CFA-4770-A16B-370C4AA1941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FB86D2-16BD-47A1-9070-0F9ED7BDC0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BE5DCB-CAD1-451E-BDFA-04E10BC4932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D43F8D-53D8-48A2-A871-B23264654E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3DD73C-90A1-4C9F-9560-F61B9179DCD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3CD606-4BB6-40C6-B13F-024CCB15A57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E6FBB3-39CB-4DCD-AE66-CE4EEA8D347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819A30-D458-484D-BFEF-3E1F3D69B8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229FE1-F2A6-4DE5-8999-7DDA316D5C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588B3F-DEE9-40B3-B286-D35C2C60F7A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1BE617-1A46-4148-BD29-E718019DEFA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A0CB5D-12B0-4EA5-B068-7F8A90C803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BD8E09-E3B4-4A24-8B43-0DB759B153B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05ED88-026D-46E6-8191-24F5688CCC1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78580A-64D1-4EBD-AE5B-A6B2FDD0081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91CF48-AC65-40BE-A06D-1D5D812EA9F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86451B-67F9-4F83-AE68-61381F24BE4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02D248-F89A-47A4-9070-170AEEADE07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6F78E5-71AB-459A-8578-F288B467580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7830A8-B4B1-4549-BC74-95E83C2B24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A5A5D7-C595-4400-96A2-43CED7D079A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13937E-0D0D-4A9E-B69C-F830711C1B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005F4D-2998-458D-A0CB-DBEA0B6EC7B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57E3AF-75B2-42E6-B4C3-C5DAE8B51A0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279198-B443-4823-9317-7A10972046D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A3CC95-174D-4B96-A27A-A447863377E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268202-DD0A-4C7E-818F-7F1FDC21F2A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416311-25DC-4D8A-A9DD-A1B932DE4B7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76FA43-D8E5-4446-AF70-73183BCF6FC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BEA33F-8EC5-4C2C-AA93-19EF3BA2A83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63373C-08D2-40D9-8888-3FCEBCB9B2B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B0EEC6-8E9B-4ACC-A706-A748F17D416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E34EC0-DAED-4802-A0EE-A240881D176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8C1CC1-520F-4EDA-A582-D285513C1E9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D56B5A-CD78-4797-8F0F-020C108DB21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4E969A-178B-43C0-83EA-CEF32C4F5FB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A283C7-93A0-416A-9BBC-00BEF5015D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DD52B3-E8B8-4539-972C-93E280783E3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765297-719B-4E00-BF63-CC1AA6E9AE9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EE362D-1399-484E-8C91-874C862AD65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5C1A09-0B4A-4088-A96F-E08938FF7BB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BF5867-DC0D-4108-9670-CA405EA835D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31B01A-0304-4F6C-A0E1-D2AA3B12482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EE9114-EAB4-43DF-8F2E-139C9BE930A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B1D291-76A9-4730-AC58-36021D8FA6C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25F73A-BC3D-4F48-B2AA-472607FE182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F11F0B-77C4-4815-A1A2-CD4889F60DA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F1314E-18C7-4114-9396-7EA5E30346C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0DC189-24AD-44B2-AA46-F7D3734C77A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FA167A-35A8-4115-906B-31606699758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3B4B7A-473C-42A5-BE6D-9DEF6B6B129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E62196-5441-4DB6-889C-96AEFD0591E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BFF97C-8475-4C2A-863E-34F0EBCF399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DEA3AA-2303-4A1F-8919-9C1A69572CD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802661-AC64-48D5-92BD-87EF293760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441127-E428-4719-B5C1-6DB647AE4A6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4C8F88-DBCC-4264-ACFD-A7721AD3386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443080-3063-43EE-834A-25EE363168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235DE7-2012-4F8C-92E4-79142D9EF42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E8E05D-B6EB-40C4-B565-1B886DC6B19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BD9003-7BA6-410C-B83C-2720084DD0E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C34437-2A78-4537-A151-2C4204A1985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3CF05A-F869-4662-9BF0-85DAE29EB5A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8C1358-ADEA-4EA1-A8E5-DE31B5DFBE8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761DDF-B5D1-4E3A-A63E-C143819ED90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8B1AAE-77D9-4A92-A800-DB50F50F88E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9159E6-444D-4258-B1C5-6CC19B944C1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FFBE91-55DE-43DC-B31C-75BCAC5E4F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AC5166-5D9D-4080-BB56-8E3C9036849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D0DA64-A373-4FDD-9DF5-821493A2D49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2D1140-6C4F-4FFD-9CBE-135491A1270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F95396-A0FF-44AE-A97A-1F59495D512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9C1A6E-251D-40A6-9287-41F56E4C056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174446-21B9-48A0-93C8-6993997132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A78C04-0530-4ADC-8ACF-6730A31D499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DF7B83-D780-46AB-8A2D-3FC89EC1B7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D2AA88-023C-46CF-BBB1-73C41B25E96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C5F24C-BE90-4444-BFBB-C7B214AA50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D4E88A-C276-4255-B180-0760ACA2618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D55C30-8EB2-48CF-9696-1FA5C8BD3AB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025E21-CB64-40F9-9E00-4AD89D68967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294EA9-C54F-444A-BD3E-B68F83A8773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D4B1F9-662E-412C-9284-FF9087A1B51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51C1D0-2208-483C-8AD7-62A6671F667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2C2B56-AE86-417E-9BD3-80BAA0190FC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A88283-75DD-4A01-93F9-7FF404E0F77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295051-14E5-4C9A-AC97-0C115FBA5E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512149-BD8A-48CE-B280-46604B3A046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F279C4-84DB-49AF-9A0D-552E4867EFE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09EC43-EF87-477C-8C01-E48E6DCE08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644C57-5D61-4FE7-B2FF-B057B04667C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12B56C-A177-422D-9406-C93852A9DD5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8FC72A-59C5-4E01-B7B2-7B472EA3E1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5FE045-004A-461A-B24B-CE9968D5EC2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86CF5C-2765-48A6-A79C-98A24C064D2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1BC407-0AD1-435C-A904-5868DE30B58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A20031-F933-4054-AF73-AB20895731E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807F36-8F54-45D9-8CF2-B6B6B6E4BF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39ADDB-33C4-4BD1-B0DD-B9E29AADCE3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085843-C7A2-40DB-B74E-43E942FCAB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9B6333-C2AA-454B-B678-D3DB734B08E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104FD0-598A-4232-9172-F051D7ECB25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E37531-E885-4D6F-AEF5-9A5BF30FEEA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026F2A-E4EF-46BF-9BF1-3EFB7EC2FC0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95329B-D6A6-4669-9942-10FD704EB56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96B8A8-0B74-4176-9D2D-63091DDDAF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FA1762-E74B-4463-8143-329C89F1584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527D38-2423-46AA-AF60-F41198C44F3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DCDD24-E9C2-452B-9834-8041D625943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0EFC0E-0515-4779-A2B9-B13705C9104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36F46E-10AA-4FF1-AAD1-8505904C49A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517F80-B5E4-4902-8921-9354DB04200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DC0A66-DA96-48EA-B518-3B1F70769C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5C6212-36A1-4E31-8A06-0DD503C2F77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F2B3CB-0E1D-4928-9485-02A32DC202C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ABD26D-58F4-4F7E-8133-DCA111C2B9C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4A307D-FDBB-4EF8-ABEB-B9797A79085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A63D90-9644-42AB-9496-BD31CECB4B6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283925-9C91-44D4-BD31-989008B5D47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135FE3-D0FF-4ABA-8662-5F969BCB9D8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620234-FE00-4122-83D9-A61BF67829B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C1A42D-050B-4A7F-B165-BB8E98D9CE7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5481D9-A7FC-4416-BC4A-395D3D0735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C342AF-7690-464C-8217-D9DBDB3E60A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FC558B-F83E-42B8-8736-0BFC025D2C8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FA7313-1F71-4B96-9A71-FF64A2034EF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122B56-D5EA-4EAD-AD7D-9746EC6E573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CF69FB-3C4A-4A7F-BE3E-3F9A7FE68A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EDC9B4-1235-43D2-86A3-30EA1D1CF5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14E5ED-43A5-4092-A98B-AA6926B7F5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E0C00E-2A28-4EBF-8B9C-79573BBD77D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7323C9-E276-4036-AFFD-46653720B0F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1F947C-99FA-4C9B-A826-550B4C2DAE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5E7DEC-27B1-4EB6-A07B-3A12F977E78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77FD61-B2EC-4321-AE97-B74E14130C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324605-2463-4391-A787-5FD5A90DBE1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727CD6-D344-42B8-A586-C06EAF83F21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6AE0A2-A378-49DA-9BA7-D4E274C20D0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2F10B1-34BC-417F-9285-A1F47A1A004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3137B3-927E-4B51-B487-CDCC08F261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ADFD38-0CA1-490F-855C-547373EB358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6123B2-286B-4B6E-AB21-B4AB5DC471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D99F03-6BA5-40E0-9308-57C91B14DC2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8BDE15-6073-4382-B4EC-4CDC49A5006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06422A-8DC9-4384-A6BA-D334DEE45DD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66A884-8DF7-47EE-8EBC-FAFF737A513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D629C4-6016-4691-B00C-9C77FE80860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63E8C7-889C-47A8-B9E7-F093A216FBA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C00611-6C49-452F-870B-21BE0B03191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5909C3-FE16-451E-A242-56FE9BD93C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D5074B-9812-4D61-A5A4-0CF8B33B921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1E3D4B-FE46-4F70-8326-B19DDBF3E54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3D2F56-4B13-4E74-BF33-C10CBC92A1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45F8A6-40EF-4795-B901-030F772B60C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EA3E11-1C76-4A43-A277-05EACED9CD3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D83DDE-CA24-4472-A23B-7D3040C9CAD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1664B2-FD51-456B-9606-1B2C283F9C2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340260-1001-49A5-8653-C7DA4920B2B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B6B618-DC41-4115-9FBF-8D3796948BF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18896C-8B05-49DF-978C-68CBD2BB788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713EB0-C8EF-4EE1-B7EB-41D9DDABD01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58173B-9456-4160-8CFA-B51A7413EED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87DAD0-3B34-4857-8B41-407E7F4199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CE0FB7-F694-43C3-9EED-B9FE65C40CE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72FB68-E9E0-49AF-9D19-22BEB928BE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75012F-2860-4657-9DBC-9EE6BE712D7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5D0A83-E424-4419-A6F4-AE781124651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0A4A41-36DF-4F13-88CC-658D3D86E83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D70893-9D34-4ECE-83D7-E8D24972EAC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F09F7F-B810-4CF0-BCA9-6CBD1F03E35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20F520-5ADF-428A-988E-4258E8C53C8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F54C99-DC2B-4187-A878-5E9C8E49C40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EADB85-9D76-41E2-9332-BA95BC5B4E8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1587A6-009F-413D-B3E0-DA20FB3C94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ADB71D-AEA7-4F74-9862-35A64EFD93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3EAC1B-582E-4714-BB2F-8981CA2DC04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B5384A-7EFD-4CB4-9EC7-C281599690F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D993AA-22EE-4B9C-BCED-B120FED4B1B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55645A-6188-41A5-BB13-6800A637052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7F4DD1-0D1B-4584-B52C-6F328E3459A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5BA02F-1E2F-48BC-936F-1BF2E73BDE9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65A4E5-D716-4B5D-AFC4-973BF02B1C7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F9D7A2-A45D-405A-9130-75AB991D12A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C25977-C4D0-4D99-AE4C-B2CCB05C87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4A6BBB-1643-4F1D-9569-203EA526D31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34C6A3-9783-4A20-826C-90CC54F3981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4CD8C4-22E5-43E2-AF79-A5A99F249D1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09BEA2-FE69-4090-803E-F5773CB1B2C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09B26C-F29F-4EE1-A670-DC92F6E57BD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B05E73-A005-4B41-AB6E-AD953B40609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093902-1650-4A96-8184-B9E97476A91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9CD8F7-8813-4A98-A067-6B97C17FCBD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40AE8E-CDCC-4CAC-9BB7-313FC250CEA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9F436E-6DA8-49DA-86EA-1A6B58BF2C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D2EA4F-AD77-4218-AD09-1BB59865CBD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3841E3-54E6-4C9B-A6AD-F36B398E376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C73A40-2279-41A9-B260-EBE0EA3CBF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BB6177-D4F3-43B2-A7CB-320D07CE5B0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0AB23A-01AE-49CC-BD6E-DCC31328F20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78A6EE-8215-4F3E-9596-E7E25E1FD0A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63B5CC-53E8-4099-B674-D850097C761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37495B-8EE5-47A2-9204-E499F313D99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F43265-AA71-436C-92F9-653E94DAEBD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5253F1-B5DB-484D-8126-0DADA6B6954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E8CD77-D750-4DC2-B264-E8BC4D23F86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1239BF-F887-4DA2-AFE7-2C105CB914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BA47C2-EAF9-405A-B57B-7E8FE533888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7A648C-F7D7-4092-AA42-C5C8B3EDDAD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EFFF45-E72E-4137-8D79-55DC5A7F795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86C30C-8C08-44F5-8346-1E2AD68AE4A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94C755-7DFC-4897-B192-45FBE28F40E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A327C3-7C95-4B81-A6E0-0144854B5F5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E73C3C-0A41-4A26-B8AD-2AAB9B0F36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08150C-D38C-40D4-BB3F-A299198A86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E1CCB1-B5F4-4BA7-8833-63F9E744EBD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1D7F7F-638F-4386-8988-73C7CB0B9EB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71793B-0B5A-4D18-877F-5B1812C67A6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3CD01D-CEA3-47AA-816E-6CA0B62409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C7C681-39BE-41C8-8B7A-D0915C71ADB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F0E34F-D3F3-4A64-9B3D-9D68BD67EDC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24ACBA-71BE-416E-AAB6-9C0F05E862A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99CA85-53AE-4F0E-999F-008173643BD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5B95DF-BBE4-4387-AA90-AEDCBF78706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51D589-B67D-47B7-87D4-2B1BDBCB23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3BA713-4047-4E58-8126-8849B64821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932197-712B-4ECF-9DAF-430C1AA416E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ABE550-6D3C-42EC-A105-9EBFC055A2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39CECB-EC8C-4BBE-8236-C0F95C721F7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2537EE-CD37-46C1-9AB8-E45179E2C51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30C686-66DA-48EF-9851-83CD9D5E513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E6B547-E0A0-47C4-90FC-C93678D3636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EBD917-2EFC-4F5A-8022-CC4CD2F4059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700B4A-F90A-43DF-A789-7B73060E2B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417A9C-46C4-4AD2-8DD9-881FED06A8E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96FCE2-EDEE-4CDA-A325-92854B87777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A351CB-17B2-4503-9190-2C4E97EFE40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252724-6681-4531-970C-69D22C88DBE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9FDAB2-6B05-42A2-AB07-1DBDE54C34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4551B6-59ED-4CE2-AFBA-DB69039FE4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EF7313-A46D-4E13-89DF-5AFD6FD8342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97B3EC-B112-45DC-B748-EC21729E5C0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94EADC-054A-4E76-A7BC-70E421215AA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239D04-90D0-46E5-A1AE-EFF7D62B602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78A17C-BB92-46C6-A303-78C7E17EF04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468240-4868-46B1-956A-1624AB9F08D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419953-275C-4626-9460-774A0B05BC0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C3EA2A-6576-4110-AED3-B16F2EF7A93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8D2790-D2AD-4DCB-9789-3739C07C86D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FE9932-4EE1-4002-B73A-BDD5322F6AA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30CFE0-89B7-42D7-8846-30388438904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2960DC-0FCE-4498-920A-DA2E861FE5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A88171-B4CF-462A-ACA2-80CAB721574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3D353F-93AE-4605-B437-E6C00AFF1EE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02AB7F-994B-41BD-8674-9A8C48B22C6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97D3C8-F453-41AB-B919-DE18D3551A1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FD2E76-8D9B-401D-BAFD-3C548EC05C5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90D31B-3729-420D-B7C6-DDB8B5029DA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88F45B-40FA-4D4F-AA78-A3694BD0BD0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EA685B-C665-45AB-B1C6-B0FB7E352EE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D03B08-102D-4A44-8C07-CFFEADDF991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93697B-5CD7-4DB3-9894-6C09D11C97A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0B3F3C-FDD2-4DE5-BEB0-AFB4D9130A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A1DFE0-F757-4378-918C-0CDFA422152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175D62-1FBA-4CC5-AC32-16B62C7887D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28D6A5-1182-4386-8ACB-0099AE730F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9A8F86-5F92-4306-B18B-7EC7A40CE4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4D1BF8-0EC8-4488-93C4-FA0AAFB32A4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D8F1E1-9214-477F-94F6-D65A4CF0450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9F2241-4D1C-4E3F-86B1-E6905DEDC4C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8528EC-E5C0-4159-B247-CF45AD90BB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246FA9-4ACD-456F-900C-BB18BF48347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6785D4-2B75-496E-9D08-1EE1C255478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068DCA-DEDB-4CEF-8D3B-C745B9E3622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CB05E7-6906-48DA-A4AA-1D99182758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1B7707-B2B6-4B6D-9531-9669A4C9E61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D5BF2A-FCA2-42A5-98A3-15D1558AFC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7B3605-E5E2-4558-9B1A-4A4D259974B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5538D4-1881-4419-9A8F-21A1F35CF64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CDE2AB-10C3-4853-A885-71E788D2344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6CF93C-D4AE-42D4-949F-06E21B6D603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51AC07-ABE0-4C71-BD08-22D987EA1F0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77FDEC-E8D3-4F2C-83A7-B59C3A240A9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9A72F3-FA9F-462E-B2A8-21A61B635C8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AF05F7-4903-4B5E-A4EF-3E5A3FA815E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943D4D-EF03-4168-8555-D9CD3053F66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D1C0BA-1534-4B37-BD53-1AE6C1D857C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6427D0-C8CC-4849-A84F-BFD59E5865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97EDF6-D683-4AAC-BD8B-1C556D329C8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23B70D-3F32-4DED-95D3-967C43E1A7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05490E-E39F-4F93-8F9E-07F3494F5C4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951BD8-3E57-4081-A69F-3B7DBA598CA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0234EE-6E07-4B05-9130-1BECCD5BCC2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749427-3896-40AA-A0EC-2E723D322BC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AAC5B5-B796-4405-887C-6504A9EB3EB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9815D1-2AE3-4392-9FAC-815BD81A20C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20F202-B717-4238-9C4D-1C4C6125A61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1B5FB9-849A-42B9-9224-E46DECA6236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C37081-441C-4BBC-9869-78972FE593E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54A391-FAB0-464B-B425-E216D3E9970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F6BE7A-8367-4744-996B-3DBDAC26076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75607F-6C92-4FAB-B318-357F189F994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A08A65-F6F6-46A6-9067-F5984ADFA24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558C1A-DF97-465D-B0B6-F5FFA3E30A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DB1D83-9116-40DA-A333-2CC093BAEA8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1DED8B-2042-4590-AC5E-9C04E95D383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A9833A-A574-491E-903B-862F9D49563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EDFFE4-9ECB-4956-BFE9-76A1AAD63F3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6B8930-411A-4E8A-A5A8-107FC5D2C19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4F1462-CDA2-4CB1-B16E-C2EB37FFE60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FB8372-CF5A-469E-9A8D-317DD466339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8A9B62-33D1-4C93-AD28-4D88725D17E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9089CD-338C-4522-ACA0-811A52C14A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1D9185-12F7-4F89-A026-DFDB0DA24C1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C7BC9F-96AE-47B6-8A34-1F525B0137C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9010A0-BCCE-4716-AC05-F77808FDFFE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C2A15E-E629-4457-8E13-CDBAAAFF037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EF70CC-10AC-4BDD-B2BB-FEE233AF84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6A2C97-DB25-4A0D-AFBB-9426D2F6AE6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EFB1E3-8C98-45CE-AD84-BFBCC382C90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83001A-2840-4FD6-84AA-595AB2F0E24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0A6459-092A-46CB-A135-77A947A6414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286C01-C906-4ED1-B678-07C67F08B1C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D3CB4A-0936-404F-8A1E-A0E1019228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4B576F-EFB0-42DA-AFC1-72D35C99A1F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A8D7A5-654D-4D71-BAC9-D62A3101F36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6D23A3-FE66-4EFA-B778-9D35041DA78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8DB013-71DB-499A-A10F-1FB8130A6BE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6CAF49-F358-4847-A54F-11C70E4E990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0CF1D1-E0F4-43B7-98B9-984F521A168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A7F1F4-9185-4A2D-B779-C702DA39CF0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3EA819-39B7-49B6-A3DB-32CCCD59803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D0B5DF-685A-44DA-9304-CCF698A3C22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BD1802-1963-468D-8F32-CC6500836F8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6DE9D2-11B1-4EDB-8424-B8796CD221D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791E3C-EE20-4533-90C4-FC59C00C718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F099C7-87CB-4E89-BDCA-2250F379153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9C9028-153D-472A-AB61-0909A4C0498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BEF60A-995F-415B-9AF5-AC2AF2000A9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136B67-724E-4554-8091-0101E150024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B1F4A5-3AB3-48A3-95AB-05170A6FCBC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BCF941-FCB1-4124-A1D8-48C8D32D5C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892757-DDCD-442F-92B8-8602821F7E6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6D1CCA-80E8-4945-BAC6-8FA3FFBB732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04D624-9B2C-4D29-9FEA-957C5E7246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F14C04-2B5C-4D23-9290-B88C46C0E18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FCFA9B-ADE8-4DFC-A42F-E3688CDABB9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F248B9-61E4-4D25-9248-6A6F19595E6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AFDDF3-35AE-43C5-8CBC-21239BE998E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82A6CF-7F2B-45FA-9119-7AFDD83298C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73EAC2-F70F-4AB5-9484-7B2EBCB35F9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9E93CB-1731-4CD1-A578-D92A518B94E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42EC61-D544-47ED-AD65-BE7C97677E0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0AEC21-36B8-412D-AE64-D78AB6F5EBD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2FC487-E351-40FE-AD89-CFB899AABD9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1F8BD9-3EBF-47B0-98A5-5CD181AB0A4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500082-F06D-4D7A-8117-8C6111DDB91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C471F2-0BB9-4537-9011-F13AC55FAE9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F0E9E5-14DB-47FA-A178-A691036CC4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2D5D1B-3F85-4F88-A0B8-1DE6DF97EFE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38F3C6-E3ED-4674-A155-B2FDA22239D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49B158-0653-4EB3-8D2B-0D5B161C4EB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46094E-BFF2-4D09-A464-306065A46D9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7EF5C8-A32A-48B7-9046-45897B00C58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CBD2DA-9BEE-420A-AC4A-0D6A3428878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2598FE-40E7-46BF-84DE-3983CE710EE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9B8BEC-9AD1-4D77-9AF8-6E1DF1101A1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386C0B-0D01-4C16-85EA-9F8D178084E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68E085-CC7E-4767-A28A-B7BA02F4269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5B78FB-BD5E-4AEB-89A9-47CA9B8D8E1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B12E42-0311-4AE2-B89E-863E6BD8A64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EDF2EA-7D39-4646-B217-6AFF09683CE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A1F4B1-8E62-4FEC-A11C-2A1E6C42F8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5930C5-1D21-47DE-A5C2-3C19C34AB00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026104-496A-46AD-8118-15FA5CC2EE4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1E0549-9DDE-4388-97B1-EDE2B8DC9B0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D4F35C-B448-4A6C-9F7E-9567C388098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D825A4-7677-4EC6-B715-3980A56386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215CD7-526C-46B0-9DD4-D3B666448DF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722438-B6F5-499D-B822-1D9F4710535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6CA88A-AB27-4DAF-9E66-F155B7147E9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A33E23-66F4-411D-9159-36646981988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C30BA3-0A42-4CAB-AB5C-A0F9AE38E25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D6AC7B-9DC7-45A9-87DC-443126DBCF5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4465CC-BC26-477E-BE45-2699D9B936A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858CBA-D028-42D5-9D22-031745DE4AC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D0DEDC-7223-4ABB-9F2D-274A4B7CD7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DE97CC-FF47-4E37-BD0F-10D6A94B395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7DAD49-36A2-4CF9-883D-E36E4087B0A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D7295D-5141-4780-867E-4AE007990C0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450557-21BB-4F61-AAAD-A2852AA5F49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5B7810-BA78-41B2-A084-17990B703DB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BD2800-6300-47B1-90E9-164DBE0C70F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AAB802-250D-40EE-8EFD-DCA44EC179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222A98-399D-4E36-AA54-32AB2B88389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48B5EE-3632-4E31-B0AE-76B0A1C78B5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DE4BCB-79AB-404B-94F8-EA9C5CD25F9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27C027-47D1-4BA7-B286-3A8192934E4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D0108C-BC0A-46BB-9D1A-309AB6D0569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3B1576-B4EC-427A-995A-8CFFB455A78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ED8E72-BE38-4C22-92F0-4187966F75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BCACDF-45B5-4978-9449-180E4F4C217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16C574-901D-49CD-80EF-E637C6542EC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1982F0-7A55-4AAA-B1D2-92C969DC94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7032C6-D2BF-4747-9FB3-E886DDB7EFD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3EF7E4-2EBE-41F1-969D-80F66AF4615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34564B-D4D4-46B6-A099-AF65A6E8F1E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EB2B4D-1AAB-48B3-A270-50E6384446A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E3D7C0-E1B7-421E-B1FE-03381EEEEF9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33FEFF-E04D-4FA5-B534-5248E2E483D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74F758-D9B1-4157-B454-9F0E0F89759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BBDF11-DEB5-47C0-A6EF-321701A0690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1F5DF9-5536-446B-8833-A40E826382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413D8A-FB6F-431C-AA69-0FE6F1397F5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790A61-5473-45E5-A635-EECD2B67239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766ABF-B17E-401B-8466-D33D0B451D3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54760B-A989-4F50-946F-CC80C89866C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07584C-7791-45EF-AC75-C1105C8DF66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88D198-355D-413B-BE78-3E7DC19DE39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559AF4-1540-4631-93CE-5652A10C8CC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CB5820-5E37-4570-96BB-86CFC617D04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53BEBB-D2A4-47B9-9D1B-3BB380890FD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CC3B65-99BC-403F-A709-344B27FF7F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FDA892-6EB0-4E57-9438-05B7AFA662C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2F1D0A-1379-47E4-A636-9A62059780F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422B56-A7BF-46E3-A88D-450C22D4130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053FEE-F409-485F-ADE2-30470088F39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C33156-0DE6-475C-A32D-F7B4BBAEAF6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DF67CF-A22F-41FD-B315-9A522F41F1D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FDBC4E-44B8-4508-9873-B3DF70D65D4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3BF915-5C37-4AFF-B01A-C1801D4B70E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9943C5-D5A8-4195-AE57-EED8F5B438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DC5D8A-31C9-4FC4-AC7B-88AF7E52FCD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432FA1-2FE9-432F-94E1-1A27630073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ECCB96-EFCF-4029-8998-8908F43DD80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6A1A54-B134-4CD8-B2DF-4A69F785A4D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53D108-CDCF-4BCF-9E69-1C138136C13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CD4D30-EC65-417D-A0B2-C19D2C95BD2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8F7AD1-D0D5-491E-B184-26E083E8D53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D931A9-4D8F-493F-9B98-8206A703A47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BC9235-0997-4B9D-80C6-FD73F782347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65E24D-A372-496E-A641-4940FB3BF76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D93393-314A-40B4-AE39-F8A319EF843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58F795-95AE-4688-B9E8-C29A79F48F1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F112F8-E393-48DF-BD9C-A3E745D242D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1526C9-F978-4260-BBB0-1E565322172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F0FE87-5009-453B-9D15-94DC63853AE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B17C8F-316F-44DE-8658-628240874EF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A4E094-06FB-4A83-BAC5-E0842E93205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320F27-8897-45B4-AE05-E0EBF0AEE8D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ABBC21-8027-411A-BB95-6793AA56759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D0278F-AB1A-4D6D-B228-C9EACFCBA00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2B998A-76AD-4AA8-AFDB-619DA8D1474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DED490-D642-4A38-AA71-AF279C082CD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E2D4A2-DF58-40F8-BF7D-1F50C729CA2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899B10-8707-4EFD-973D-9E3EA08AF90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C4198F-FCBA-4294-B00D-1A26C25371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3150AA-F99F-4240-8556-0233C4FF1D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16C69C-AE52-46DF-84A7-FAA78B77518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9E5DC3-6D72-4B8E-825B-51FB6D5957C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FDEEDC-76AB-432C-81F3-6FCFF75993D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75EF86-AAEF-4002-AA73-C49A0332C93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8460F8-44E0-47CD-AC45-6D16FF803F8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32479D-13DD-4E75-9CEE-75F277E9A03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76B0FE-EE45-44D0-AEC7-2AB93D9DCFE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8123D0-88F9-4BB4-B48B-382DDD7F3D1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7501FF-BC1E-449A-BDFB-7482F52453C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B7C629-602D-4123-9D92-DEBB90C156A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05DB43-1A07-4197-9C42-87A5248CE9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A9708D-A7F1-42DF-9986-E5E6B64B2C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A8BC8B-4283-495B-B5A2-7BA61AE6DC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C050B7-8738-4956-9F6F-3A18B2866D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E9CCF3-878A-4A98-B71F-F983D522F6F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BFED11-A71B-4D61-808D-B0A400CE608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955EEE-9891-49E6-A9A9-9BCBC1660B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9BC6A5-C638-48CE-B167-2F8394AA66E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66972A-37DC-46D6-806A-6F312A3CE88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AD57D6-D791-434C-AA0A-C28F0C405DB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F7CCED-9FFA-420B-BE84-43DA3EB259C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BCC157-46EE-435C-AA83-40896A1B9F0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AA7EF3-46AE-4A4E-AA31-C9D70B1A238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D3B31F-7C70-40CB-9FEF-003A5DC1DF8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D0454B-E638-4ED9-9FF1-9F9A2C9A7B8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CC6AF3-DDEF-4BE5-BB97-A4C6B52B7E6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BAF976-D663-468B-9ABF-D721DB21C03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BBC62B-B53C-4447-AFAF-77820E90BE8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87E6B1-AD44-4AE1-A738-F2B8D80C140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F963B8-9AAC-475E-A4E1-1171344846C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00D01F-A25A-4B39-9F33-10034D1E43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755D17-108C-4440-904B-A26E7236E8E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DB499B-E9A3-4383-AEF0-489C63C2F1D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16E1A5-1704-41FD-8DB0-E3287E94633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9F8DA9-C8DB-4F49-829F-70F46D501E1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92E0BC-D2FE-4169-8157-7676D2BF57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0FCF4C-BF85-4627-BBA8-618BAE06B9E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AD85E9-5DB3-4118-8D94-23838B86728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060C44-FEC1-4930-82AD-DAD51275938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51C635-DE49-48B5-A99F-DC2BCA27DA1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F1016F-4643-4885-86F6-504DEDCF3E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550A3C-4D66-464E-A8F2-C685A8343A1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C7FB86-AB62-4E3E-83C6-DD8763A8060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827F89-4B57-41C6-8E7D-C0968BAF658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D7C700-7A25-4D40-97A2-77339EC623C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A278A4-5D3E-40C4-B748-952A9FB2E4A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C0CDBB-55B5-4B74-AD80-04683BAAA5C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D5FDEB-7657-4380-92CC-C90DDAF231B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CACD8C-DCC0-44D8-A189-80545AA24BC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34FACD-B242-4C2E-BB53-A1B6B7A442E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83B2E1-93C5-4CDC-A75C-0EC3F2424BA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58CB0C-7EDB-46AF-99B5-39ABA1F4449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973262-46D9-49F6-84C6-3ECD908286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706D80-9235-4953-B344-6833D141881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DE95AA-522B-4196-8678-D08AC92913D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3BABAE-D987-40EE-BB4D-9ADD907D8A6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F30D83-A08E-4811-90F3-A4F3F9D985D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FBE963-4975-4DE6-8D50-FAC69C09C56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36A8EC-E967-4D58-A6B9-BB2B3DB0341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E9EF9F-C0EC-4A39-9046-654628464E7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BE022B-8D11-4534-86F1-113E0F17BD0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0C32B7-694B-4682-89ED-054366E74D0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A5384F-6C6E-4F36-9551-15C82BE2A4C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F3FC65-F2A2-4CE6-B632-F5A1E4D7C7A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15E3F8-3A68-4A15-A281-CE270E088F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BC3A8D-26E7-4B76-BC3B-81E762F3295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204E16-B051-468A-8A3A-5CCFE300483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6B9412-1047-4D15-8E7B-25F1E5A36E8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C3578B-10B9-42B1-B202-8651E453131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CA8AED-31DF-4A62-8DA2-722B954DADC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C0A96B-3BE8-4987-857A-A3812DF08DC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A139CD-D960-4C11-9DBB-24627B481EE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B480D7-F767-4FD7-B55A-7BBE9C8CBF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0AE50C-0D8F-4026-B397-447FFC7731A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911059-0058-4AFA-864C-0DC60842DBC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BFD9AC-5B13-4419-969B-CA19E1759B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5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261304-D66D-484F-B37C-DCEAE30E541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5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A0F18A-FC54-43E5-B83D-3B2D965F955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5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AA0324-EF85-4BFA-90A1-F597EB7952C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5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1449D8-BB07-4C12-B06E-AADA39742EE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5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62870C-3A69-4BC9-AA42-3774A7C62BB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5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9F285D-2D5F-4A70-BAA5-D72C555BD80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5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304CAD-A5E3-4C97-AB8E-60D1E34EA86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5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8BA2A2-8A51-4FFC-B4DA-0DFA59B18B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5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773F06-86A7-455C-ADFB-F3B3AF8D8F0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5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457FA3-30A8-4A9D-AB9D-D8FA78FC990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5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A92515-BED7-43F0-896F-E850B3282FD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5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54C050-B31E-47FC-B8EA-F4F738621B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FE1AAE-BDCD-4BD5-AFFA-835D70E3A00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48FBF1-7557-4AAB-9920-B5D40AA573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193C5D-F1B0-441E-8E50-7FCBCA3CB92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0DE627-7D06-4C6F-B3F6-2029363D3CD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F8BCEA-0565-4EF8-B6E8-D5CA80844A3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AD3B8A-7DB6-4BFF-9728-6B6E0E60336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0C0AA2-A5B9-413A-B429-51949AE873A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9E3013-4D50-4D9D-9A80-8D5871B3189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F6016F-D0BE-41BC-9497-898ACFDA06C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FD2D97-11F0-44A0-8E9D-FE19CAEA145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BDA2D5-486A-4038-A87D-DD6F03A04F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0681F3-8966-42C7-AF23-D63A9CE8579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5EB4B8-DC19-4145-AA9B-5E32BA9C613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2998C3-35B6-46D9-BA06-5F6BE281BAF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8F8B1B-C971-4DCA-BD21-767643DDB96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1AD40C-C84A-43AB-AD5E-3E33CA6725E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FF3E10-7AF5-4DCE-A0A0-141DA9049FA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03706E-627C-4851-B0D4-F53D198E67A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8509D0-304A-4C0D-8D39-87052AB0319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D3C345-F317-4D3A-9799-3575C125B08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D1E078-9C38-4E43-9099-BCD7E6D1841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9358BC-FF3B-4CE1-8682-95F12286249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E11081-CADB-4610-AA07-50B5DB3BB73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574725-7E0F-4BEA-8028-BF121B9DEB5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B73E8B-0CBE-46E6-9F01-B8A3E4FF69D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D55803-93FB-405E-90B2-B99C8A9F29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FC7CDF-466D-4333-9CDC-D6D0B599951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63BFAD-0EAC-4AB2-91A9-C3FC5A5250D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99E5C6-8652-4768-9726-B2BA472F75B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6A72DA-894F-47D2-8D8A-16274B2669E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3E266F-87D4-4740-9440-711104BDC47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1FD9CFE-7DCB-4F76-AEFC-F9BA8B9E722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290F46-897F-4D8E-A95B-A0D66143C52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B25715-6021-447D-9129-164D847E692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CA665D-AC11-4264-A689-C20D8EF4320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76C1A8-D569-47DD-9C33-0C9A4FD84AC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6D99BE-781E-4012-BC44-8DC2E2E376F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01721D-FF58-49F3-B458-F784498459F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88DE96-FD0C-4EDF-990D-4A385D31F4D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46E28B-4F08-40C1-A1B8-F1E1D5838E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2E16F3-3905-4A9C-90C5-19A5B4D42A3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705988-48E4-4F02-B98F-4089335DAA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897341-E9E9-4F6F-84EF-7E5F543FEFE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F2AC06-35FA-4285-8C55-45D774C19B0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A7BA37-E5B2-4B10-94AA-107C23B2BF3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AB9284-F4EC-4E55-905B-B20D6D5F7D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E9B2AB-7D0D-4743-B805-73988ADC943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222C07-0607-4A25-ABAC-F3E29877E00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BEC0AC-94F6-4BF8-BF44-3BB5C1ACD13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E3E1ED-CAAB-4803-9963-62B5F2C29DC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EA388B-1141-43AA-8BE0-031B152EAFF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EC4E6B-15FD-4741-82AE-6A3BB8C3B2D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253477-5146-40F4-BC62-1D6DCBE6F3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B416AF-872A-4DC7-A801-3F8D629E068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06A40B-085D-4042-B1A3-2AA54A7191C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FBE861-910B-4FA7-8D36-6FCEB1BF519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C1DBF4-A808-4CA3-BF87-021A00ABBB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7FFAA6-9BC9-4942-9D26-2FCF807DD4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4AB94B-E33F-48C8-BFDD-0E4172D745E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B4B692-F35E-487B-B414-4BA74E56174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1BDF7D-DA93-436E-9562-9C47D5BE749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11E952-68BD-4DEA-AF71-56B7A5A877E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FBE343-8879-4B0C-83B2-774B8386740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527FF5-C2FE-4C3B-BEAD-8EC445965ED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2A00E1-9FA7-4E93-AAF3-C45B17C42DC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DC8F74-37DA-4BB4-9718-B135E5B0F9C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58456E-BF80-46B6-9DEB-86234C7847E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40CEF4-24A8-4EE3-A430-F763C78C3D8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01EBEF-217E-489F-91ED-83F02820972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C963CD-C471-48B4-A759-32509A0332B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12784B-9D2B-437E-B166-5A064CF2E69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998CA1-5EA9-4926-8656-2F24B2B4993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D69B73-2859-4F65-BC90-08FF43C7532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09C388-C71F-472B-AE24-BFEFAD01D88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300134-0E99-4142-9577-55A16738DFC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68C7D3-75E5-4911-BF5B-DD6C834EA9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B0334D-A32A-4782-A681-68B44776E7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2B2451-1B39-4817-8CFC-FFAA5359DBC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53E2F1-FADC-45FE-AEC7-8201A2C595E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9407E1-3741-486E-B252-F13162F81D6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175832-F801-4CC4-9FE1-6FA4AC26730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5E1CA4-208F-4204-8F07-E8066A0D753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AE5279-4278-4261-A50B-F4E4058C2A2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D7A2C7-5542-47F5-B97D-4181134915E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754ED6-92E4-4EE7-BB54-1912502F92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0F04E7-3AB6-4FAA-9BB8-6104963CD4B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1E5C17-D70A-4A75-8AB2-3E04E5215A9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30A056-3E09-479A-A689-6EF6C440A20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6FAF7B-FF83-4A78-856D-A8A7B5617D7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160CBF-9B06-487E-A6F7-CEE7C222B1F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3E921E-EF7C-4D23-BD2F-1ABD5EFC80E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595E3C-E47C-46B1-8E48-E5B07883863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835E1B-A257-474A-B002-8D8803DD506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5981C8-CC09-4CC6-9D41-B0F1D0D7093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89E3CA-5550-44C8-AF85-DAF0B59709E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1C939E-0ABE-4668-A7C1-53486E9263C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04741B-1E86-484B-BE4C-D3BC05F25D8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6CEADA-D722-4014-AB52-BD95B2C69B4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3D3287-39DA-43C8-A925-D422A917274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524C64-4125-4716-81DB-C87E181822A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171CA6-0EC1-4FB1-B83B-C0D2C9872A5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DAAB95-C72E-4C59-BED7-6BE2BF58AB9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AA7B59-5F09-4054-B7A9-DC8732789D8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3C3848-21DE-448D-B2B7-1BD3517CE54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29A7ED-5E13-454F-8F6D-52CDC510943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FCFDFB-B5B9-43A4-A3BF-F44A65E9C42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B56EC7-A3DD-4D41-8E11-EA318B3031F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A84CA6-4995-4969-97FA-0566433DFD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2DAE76-CED1-4744-9D51-F7992DCE650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1D1BC8-E97B-40F8-8A8A-387A72EA9B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ECE13A-302A-4D63-A6B0-D9F81AF1919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FAD95A-8BE9-481F-B0A4-8D8FBE2A0E6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4B2C6A-194D-4D61-ABFF-719A71ED03D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26FD7A-FE61-4C7D-808C-F4AE150E4C0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68BD86-EDD4-4098-ADF2-022452A83A7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E74EE4-EC32-4AEB-9382-C8CB0489749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1B8CA9-A1F3-4F5B-A2B4-F6F19AB4E26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74886E-037C-4788-A0B0-FC0C31591AC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EE1C92-B744-4CD9-A4FF-8B0D348FF56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82E696-4B81-4769-A36E-53AF8224669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C1CAA6-105D-4664-BD15-6DE4F022D61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67741C-D225-4004-9837-06F513B2BD8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A12E0E-836E-4FF2-B216-0AE82793347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4DA8E0-CC39-49A3-82E1-EA5F7DF94A8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1670209-B6C0-4BA3-BFD6-3F4C021C2F8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42FDD4-57E4-4D81-9CB7-A0F1EDA0C9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47C369-1AB6-4D15-A2AC-026DAB77920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DFECBB-7CE2-4F8D-BB30-79B1534BF2A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850ECA-964A-491C-BDBF-1D27EB4CD5F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8FF55F-F8B4-4A26-9646-0AC40CAD897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4FC5C4-E87B-49E1-B8EB-A6AF474C6A9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BE4429-7FA4-4547-960C-B4F8B72CDFD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258248-3CE4-4537-B824-90A9AD29D05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1825B7-9442-4A27-97EA-747EC589C15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7DCD81-EDD5-43DE-8887-E1A70D2B5BD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52FC3A-3E8A-406F-8525-BCAAA338797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D41478-5EF2-4AC0-A83A-2373371A501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BDB651-8A63-4F5E-BF9F-7CE0B48CFE4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C7BCDA-F9A4-43A7-BC1B-9E16B59023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5B02B8-640A-478C-8109-F1CA9EFD7F9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D7427B-3FF2-4FC2-9639-0EE4C9323F5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26B568-822D-466E-9FD6-B6C030EB46C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176EDC-937D-416E-AB35-C0F41AC93F0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E2AED1-B4D5-4888-B9D2-906864255D7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6A123C-7BE5-48C6-9A25-164D4FFAFA8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B756E0-7721-45F0-9877-6C632BB600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645124-4751-4A50-A621-6534BB16566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E894BE-3187-4BF7-AAD4-DBE825EDC40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4C8EBC-BC4B-469E-BDEF-A3319230D3D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38AB72-D113-45AD-9A0D-0D016AE8BAE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9EB13F-FBD4-4776-9491-BCC7D4A819A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61EED5-5468-4109-A2E4-C8FFAB48BB9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036DD8-C3BD-41CE-A3FE-A658D275107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3BCE97-8908-45FB-9564-9AE57BDB08D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0C24AC-22B1-455A-8D8E-72FB84E4B74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F6A550-6830-4E47-9D07-C0A77E6B2DD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F3BB3B-1829-459D-AB34-32A53D0E630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6BCD04-4D19-43CD-8FA7-0E07B95A39D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C1949A-7001-40E6-913C-24403CFDAF0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0CB3CC-FDCE-4CF0-BE45-2946184ED34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02D2BE-1DE5-40BE-BBBF-ED6DE62B01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349062-D03B-4562-9182-C707D5ECEFA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6A917F-B2A4-4882-8E11-F5CA37DB0A0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8F66E4-B9D7-42D2-9D62-20F595A8A02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57E42A-AA30-43C6-9A29-CDCDF50677E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744FD7-7C37-4C65-9CFE-3ACE63320B1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23B247-1631-41D4-B8D2-7189213B191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1B093E-1780-40E3-9D7D-FE98D1EAEFB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E6DF8B-116E-4451-A6F2-5B99FBF6E6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FEC745-822E-4298-B519-E79264799E8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D50392-85E7-43DB-880B-8D3F495A648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A81179-5E61-48AF-A902-586F937564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8D68BC-8974-491C-916C-2091C9CF5E8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FE2D22-C407-4FC2-ACA0-5C4CED8885E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BED4BD-6CB8-4F55-9D65-57CE7E74440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FF55AF-E752-4013-B0CA-7E40575F782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379CD4-0088-48E8-B62B-59A62E4FAB7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6515FF-D96F-41A6-ACC2-D122D183792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ACB600-DEF0-466F-8E2C-F61063B7C1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3ECB79-8B44-442A-85CB-9B8DCA58D80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F724B8-D2D6-40EC-AEFA-2EA7BC476AC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B8C145-6EC0-426F-8CEC-3601C0A7333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0E665C-339D-4414-B423-9D1ACAF5778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E42500-74E6-4882-B32E-1822CC56CF2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240220-8880-448A-A5BD-925249B784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C98AAD-F366-41F3-9C19-8C27DCE5B2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2A0E21-6FBA-4307-BC01-EBF37C5C83B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48D29D-61B2-4B9F-AE23-21AD152140B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677634-3A1C-4E9F-801A-F8551F1D4BC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A651B1-C6A3-4087-B381-6D27561DC81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934D4E-6D92-42A9-97D9-10E41F9F801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1BF921-707A-4D63-9AD1-E12A8D7D040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BE3EA5-95D4-4704-9866-F682CEABF41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F3DB3B-4538-4474-BFD1-CE15155F429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A43149-0792-409C-8F9A-8723C64A5DB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D6DEB6-8055-4DCD-90F3-7A98567710B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ADA928-43C0-41E4-96A7-3A0A1A0906B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D9FC2C-B9BB-4C3C-9F6F-53A94C8311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553683-9D47-4683-8A08-6826E48440D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95B429-285C-400F-9EE2-A527F9F3CED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3AFBA5-46D4-4AEB-BA89-1C15BC32ABE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F44298-70B6-41FD-9EB6-8AC8A27B2C2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FD185E-EC2F-4153-9A5F-502AA3100A1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15F9BF-A03E-48E8-ABD7-BEB4DD5FCB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265F3E-9A2F-4958-960F-3DC301F13E9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41C4FD-1EDA-407B-9CC7-0208EE0F736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87198A-53C0-423F-99FC-452F6EDFB2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530ABD-FCD9-4768-99DE-E4937929D83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B8AE29-FB03-44E1-B5A2-362E1362C53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B5EFE6-C19F-4BFE-A912-0A4A8BC6426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BF2197-9249-4476-9458-257463AB2EC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B04C56-0704-4DAA-89FE-6F5EAD58444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AE44DA-5518-45D4-8ABB-40ED1AAD8D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E1594D-544C-47A2-B0DF-348BE4476E9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4FB41D-82FD-43FF-AB1A-AF42EB42E4D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16B37B-B310-4359-B287-53DFF3391D9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8C583C-BBAF-45B7-A888-F82825E8323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A55C60-DEC2-4932-8B94-73E1033ADB4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A46103-A6C7-45EA-8C3F-A28B9613466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968A2B-E240-4896-8E18-69F838848DB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D2FFFD-794A-47AF-8927-AB31B386FF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3B1219-4A04-490B-AD40-3AFA7557D2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07EBBD-6B32-4C47-815B-EF00D5C06A9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CB35C2-8E8E-4567-A1F6-2C6E99AD29E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39F238-D173-4A0D-B1C5-9C23C162B98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49C6B8-59AD-4082-8AF1-4D2F17FA13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BBD186-2563-42F4-94CE-4C66EB4EA9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50CE2C-0381-41D4-93EC-58D69592393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0264CF-4297-4BD1-8F58-3E531F7E618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CC2F61-079C-4721-885B-5CC9BBEBCFC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E12EA6-3F2A-4C34-B5AE-AAA26C6EC53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0CEFB4-AA2C-4D5B-857D-C284E9FE51F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B2F3FE-7CC4-4BC3-A150-AB76967438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4969EA-031D-4365-A094-917ECF7C575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BFBA77-D701-4097-B2AF-0CF6E13BB31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EB2A8B-DE38-4177-B191-E3860CCED34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C8601E-45B2-4097-B69E-6F39877B699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D7DDCA-665F-4AB4-AD02-F10BC8DE261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42327C-153B-4DE6-8EA7-05EC4FA37A9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47BFC9-6007-4596-915F-FEA49BAB8E3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185480-BAE2-47AF-86DD-70080ADC67C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5F4276-3A12-4904-A2BE-E136D51DE51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ABED76-440F-4AA3-9D9C-41C38FB5800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E7F5C3-5629-4CD5-8525-880909CF7EB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26FA78-5053-49BE-AD7B-05C1C2F6537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F1D8A9-2D07-45D6-8DE9-0A51A35EB72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5D99CD-A9E4-47A8-9DA7-4CAB7AC89B9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F1F4C2-8342-488F-901F-53B86D4E0C7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43B6D3-D32A-4758-93F5-01D199F86E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46AD2C-1BA4-4B10-AD6E-4799AB06438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8313CB-611D-41F4-8C34-FE915168157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299D89-7915-47E6-A28D-E96CDA0C1FD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DDEBA9-1260-446C-9484-80031274EDD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764A12-818A-4754-8112-7EC2897967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4E0867-1BF8-4672-8770-8495A5E3963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AFFF00-BA3A-42F1-8762-D40D3817E5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8F63C2-F7AA-4252-8850-833FA861335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77843F-52BA-4138-AA1A-925B4C7DDF4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54C4C2-A70E-4024-A415-EB513F2C728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30BFB4-8D45-452E-8A46-8D82DE5ECC4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CB7AC0-6A6D-4BD1-9450-D3B25B1E72D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D9C30A-530D-4C99-A1BE-54E7515E823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6298C2-631E-4696-A434-CCA9EFFC708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2B463E-D1EE-43C8-93F8-0B3176D3C2B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98E688-F633-470E-8045-F69A360E46F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054019-F37B-437F-AD4A-66F8A46374D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9BD5FB-0214-4985-A4E0-84EA244EBD5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161CF5-45E9-455D-9714-6CBFFD70940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0E2F28-3789-4CC0-8B34-040B3DB784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807822-8082-4A82-92CB-6C9C1A35355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6CAAB7-7B8C-4256-8363-6B6D37601F4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AEDD1E-3AEB-45E4-BF57-F035405DC9F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8A27E1-379B-477D-81AE-62B4001578E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01484D-9C50-4CEF-89D4-0AFE55534B6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FDBC23-9116-419D-B3F4-20BDDC52339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D95827-63D5-4A0C-A132-CA4594826B4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101985-B908-4F16-B6C6-83013095E01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B52367-79B1-417A-8471-2108D7574A3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C7072D-BB1A-4078-ABF7-5ABA4048158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D7D1B9-AA87-46D6-AF3D-F29015A4E44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CD7A38-0365-412E-82DD-74B63A13ADF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2EE778-98F8-4B15-9C63-1E5C6743B39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492A71-FEE0-4E09-80CE-C3C8C71968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2E7767-95AF-40B3-BB94-D429EA98126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802A22-C2AE-42BE-B52D-9C7A7BC3EF2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D780EE-68FC-456E-B5E7-23DC0F8F2F0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697FFC-26A4-4BDF-81A1-DD9C5E7789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5A77D6-C982-4737-A596-BA57B7BE19D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9BF338-99B4-4C2B-A736-DD557323296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A8A677-7D2D-43A4-8FB2-C773E493276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9A96D7-28DA-4A6B-BE56-E58C72D36EE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8997D8-4F0D-4001-8EDE-DC8114F1151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7FA380-9EE8-44B3-9153-E83E10DDE73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20755E-0E3F-401B-A945-326E5E48B73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5C17A3-D627-48B4-ABF1-189E31ECE27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DB172E-B4DF-4A30-817F-2B750B3221C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7544E8-ECA6-42CB-93A9-BF6F3B637A6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2C97E6-86C4-4506-B21F-372C22EAA2B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C8D8FD-CAA9-449A-B5D1-CFF52EF6FB8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4F7F77-7C23-4F5C-AC68-2662F215A2E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444741-9FD3-4C2D-AF24-8545A86D031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A6173C-09FC-469D-9255-37FDCA1C6D1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3FB314-A6B5-4338-8E02-AEE39BFD98A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2FFDA6-ECD4-480E-BCEA-15412B4E742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01C8B5-B825-450D-A6BB-7463295FBE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15AB24-B7BE-417F-9146-14C5C6E50BC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EA5FB2-4172-432A-986D-40ECF83F1D1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227E5C-3128-4EA0-9C65-53A88A08ECA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E0D46E-708E-42B6-898A-380598E4F80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492B94-5B93-4B00-9DDA-BCD93BDD655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7A11D6-717C-41C1-A116-5206F75E72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7DC8F5-4A67-4A60-B30E-F52F61DD3B2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95B775-59FB-4E19-885C-8F9C6BBC4AC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C61304-84FA-41F0-B292-2230694716E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691886-F49A-4A6F-BA3E-51C6EA77EAF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2380A4-3F02-4733-92C6-4741C68F1B3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D54870-8AC5-4152-AC56-ECF98A4F1BC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904B0D-CE77-4E7E-A824-825A5BA368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D424EB-A49A-4304-8190-FC3E17D7185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FFB5AF-7153-443A-A0B6-F0965440BB3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31D98B-5931-4DD9-AB21-0435E9BAEFA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5BE454-D32C-45B3-84CD-45BCF109E2E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B1FBF8-D386-4D13-A874-34B43EC0134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8DAF9B-ECC0-4988-B45F-F8E0D79EA8E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129C1A-1887-469E-AFB3-9907E578B6E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6ACFC8-2B52-4115-A200-0601F53527A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278A21-09A3-48D2-B4B7-A3C1E7850B5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151A1F-D747-4237-8CB1-D23FCC79AB4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BB3437-72B6-41C6-92EC-C55C48D1A0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FE29B7-8E21-4974-9687-0EC5DDA3C63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31877E-19FB-4CA4-B6EC-A134E4135B1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A3C3F6-305F-46D3-84FF-9702BD88E41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9EC369-047C-4868-A8AB-6CBC32FCE66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312C0C-D59E-4B7B-B067-FB0C1F3BFE1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FF0362-96DF-47CE-8BC0-20210E32391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3EB7EB-544F-4C7E-85D2-4D9AA54C1F0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4EB192-08A2-4687-81AC-2A8D8EE90CA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0D5928-3CCB-4ACA-B5AC-76DFD68B43A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5E7A5F-DE36-45ED-B55C-CCBF47AEE63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366C15-0EF6-4FE4-BB63-29AFCDB4FFE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074CC3-5560-4CB9-AF40-D8BE79898E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0D11F0-5732-4D64-97C6-3C49A1BC3E0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E30A9B-3730-48B7-B322-BBD5383C6E1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BB5AEB-8515-459C-9FC0-F916982BF0E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08148B-BCCB-455D-92E1-973C94F97D2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1B7C72-5903-4AA3-91E5-D6C93E787B4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DF078A-FD0F-41DD-A946-143C853A0B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1FFC32-C549-4E76-80AC-81165D49A81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07051A-3BD4-4A05-A0C1-626471C3BF7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EF4989-F76C-4449-BDA7-DAE34719A2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93B0F7-AAD2-4364-834F-081457A80A7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685060-CCD9-4A31-AAF6-F065ED723D6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40323A-FC58-45EC-A8EB-AA8E6CEA41C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91A698-F670-4DDB-921D-6B1C25BEE36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8455E0-A728-4A0F-BD31-09D6919A60D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198F42-9943-4049-96E4-7E91C34158E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7AF95D-2014-4BB5-83C8-792F541FD4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AD9D8B-DEE7-4C5F-ABAA-58420923B4D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43DD95-D87E-409C-953E-6F8D4AE3EFC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3BA684-5D94-4D3B-A465-88D2F0BFF3D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0AD224-F2B8-4767-AF01-DF51722A883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8A0FF2-13EE-40D1-B40F-5893B469DD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ACEA77-E4B0-4B1A-8825-7F1DE08EF2F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BE1215-70AB-4E02-A480-F314C3B67A3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0FEF0D-24CA-4B83-B29B-7891ECFE68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3BF26A-8F21-4C54-B222-76D8A992CCB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EAC8BE-2988-4E6D-A289-E586B532789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3C2CA7-5CDA-42B9-8970-537E2037A70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0C841B-C3FF-4EE8-92F0-19F26F973F8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208217-66E2-4488-B8C8-84CE917780B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0F8049-C7EA-4B2E-9937-8DEB1453DEC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562004-CD38-42E1-8114-7A663A886B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C32734-5404-477A-A65F-7E1282937C2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430740-727E-4254-88C4-868690985F1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8AAEF4-3514-4F04-8ABF-09EC8D8CCAB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3B595C-9617-499A-9B55-7022FB2EB5A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D4DC5A-EAF9-4267-BEFB-F7DE9DDB43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F9A578-6D62-4AC2-B52A-E4B21D63504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13C2F1-D3C4-424C-BA3F-73AA35694D8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BB9E63-5971-4A48-91AA-2AC6239C076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37A07D-8D05-4409-B587-4AEDB5B2BE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0C0E88-A26F-489D-BAA9-85A3ED12BC3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81B0AC-C0B8-48D1-A3B4-DFE2CD57178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C9839A-A73A-4081-AE07-4DB4491C412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644254-39A9-4AFB-94B2-E6EA82C68B6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6A12EB-4069-4367-8F1E-BC3ECC8F1D1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573621-9459-42F4-B92A-36B92A3431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C22FE2-1FE2-447B-94B8-4B011F98AC2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38EE58-E6DD-4DB8-A847-765A9300310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071F99-8AD8-42AD-B7C6-E28D90EB66A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AE2298-0B7D-4CB6-A08A-395209CCF2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3FE430-3949-4E26-9B0C-7201CB97492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384963-7089-45C6-A444-F4DE11D081D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683E0E-D43F-4327-AA3F-B09F26908AA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B0FA7C-8FD7-4460-89FE-875D8BB8B16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E3298E-DF2C-4430-ADD2-A240CA60B67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CE5B13-A0EF-4FF8-8415-099AA76A520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906D87-6421-4D9E-83DD-E8B4128B050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5C9298-4CBF-4723-B370-CE01DE7C00A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7CC1A3-7B94-4B0B-95E9-1E86DFDCED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936036-ED71-44BC-8E64-29EC8B602A4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7B9432-BDB2-4E8F-84F8-EDC802A2955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10EDFC-2FE1-46C4-8CA4-AE4E54C0712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9E5423-E7B4-408F-822C-8DD747A9D5B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6B15F7-8522-4051-9F9A-6E6371C03FD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3D7724-C5C8-416C-8CEC-7F663ECE42D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B3EE9D-78CB-4555-9D20-22AEA07F70F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1C6CED-C8B8-43F8-8DE9-0BFDB8DF5FF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29B6B3-70F5-4FE7-9CB4-E7CC98FEE67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F655FB-93BD-4E0E-A782-762F5491294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CD6F9D-3BE6-4917-A59C-04150B285B6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AFD145-7B9D-4809-BAFF-600B02B06A0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BEEBCB-78E2-4A62-97FD-983573B4D60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AACD3E-79A4-453B-9AA6-2A0A75499A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AD2296-ED01-4C53-9EEB-2DE71B4A386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D47FAF-E5BD-4C82-8433-EA920727564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55DE2A-DB52-4AAF-B99B-AD9B907A8E5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37D4A9-9E15-46EB-895E-45638ECD7CC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55DD15-2265-42B2-AE66-6B1EFCAE2B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89EE5E-FBE2-4B7B-87B9-D471A7F80AE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6CA098-DA14-42AD-B450-685BF4CD5D5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6A4DD5-042E-4CDB-9F55-161076A4071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7BAD54-16C1-4942-B3D5-AD552ECBE0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549858-B69F-4885-A625-46ADE966EA1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8F5FD3-C18B-4D25-8238-D5BE778EDCC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3AA21A-A771-49BA-8D90-70A3F46EA70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16C254-FEAB-4C81-879A-DAB10E4998E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DE58E2-3178-4950-9CD5-85C3397E8ED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051B65-5F69-4C73-89E5-7EDCB82FECD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392B3F-AF0A-473D-9B46-53E6ED00C70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0D92C9-AF9E-43E4-8280-98BB7A45A22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549B60-8938-40B5-BDDC-B19ADB4C49E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B9824C-0B93-4FE9-92D8-A25B7777C29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F77BBA-C67B-4EC7-BB8E-9E448F6075C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3D0B61-997D-4D3F-BA20-0EE23AEB15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45C6C5-0FA9-4B63-8D80-997757FED38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B0B12B-2A9C-4C46-B9FA-0C4DEE0BB72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710975-8A61-4BF8-AFD2-1B6FEDAACE0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6F2498-09B9-4159-8A8F-E5D894D24BD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4660FC-87CA-4F97-B0AE-6E26AED48B3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081022-0E2C-4CC1-9BD0-C17406CA10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96B2B3-F452-418F-97E4-3B7B1FF583C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82466F-DA41-444F-96BE-9BFD0CAFCD3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9B977B-B1D8-4038-8368-03C125FDE8E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2015B7-0FAE-47F3-9548-603D57533F6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D595B5-4959-4F0A-9543-9E86EEBCD38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807A76-78C0-4E44-92C2-9675121DE5F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002B98-D497-4F38-837F-F5E4D79DDE6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87D012-0BDC-4680-9141-9B78B17B702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063888-5594-4057-98CD-F223A838519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E67BFD-4D51-4A04-8A5A-46EACF3248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0A6323-96FB-4132-BC19-961174FCBC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AC5E3F-C6E8-468A-99F4-FD8175B8EF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1C6453-F2B9-416F-8FA8-B22EBD03DB3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993639-D3A0-4C16-9544-3AD96C10FFE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3BA887-2ED2-4FB6-BDD1-607531138A6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5F9F02-E760-4B2E-832C-C5344E91A18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8B95FB-12F2-4D1F-8AA8-89FD5600620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E7385A-3BE4-4F72-9CBB-EF0620BFECD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C97574-CCEE-42B2-AF6A-56C059DC224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D8DB42-1DA4-4CF7-B2CD-FDE988FC4A0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138D9A-51E5-49F7-B2A0-63DF57EFA4D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2A0684-19CF-4845-931F-7B88E02FC8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0C4D73-D319-4E3F-A920-3247768A2C1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FE9275-B17C-4F84-A1F6-A9B99D15FD3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4CBC34-A53A-42C9-9782-F86AB1B6863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41700F-5361-4F49-9224-BD717D4BE3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2DBCA2-A3A1-4D30-9CAE-FA5A78AABB4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EC737B-75CF-4605-AB92-AF94E6DF792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BF65E1-15B4-4B9A-AEF7-70B0B43CF87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14DCA7-4246-4E97-A195-2A3DE23204D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176B08-269A-487C-B467-EA788F7C92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D94E44-78E4-4E51-9737-DFF3CE8F6CF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304775-8E1A-4B86-AEEB-09D30A1AEF4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9C5B61-4B1F-4484-B239-420169278DD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1E3CFD-4050-4923-82E3-59D64B43D8F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818D11-B5E2-4629-AD93-C7193C8E2A2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8224D3-9088-493A-AF48-2A26AFB7427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5CFF93-F9FA-44E0-8BB1-578ABB1802B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19AC5B-6F2A-4892-8463-7306C739E59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525752-168C-4563-9C2D-824E4AD7564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30E27F-9D0B-48EB-8D93-5A88E09A2A7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F64E09-A410-4A45-B03B-9B69E534074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86A5B3-66E7-48FA-A2FE-C5B0BA1EBB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8E2851-EB65-461E-83FA-495994692F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48CB9F-2618-4940-B033-C8C6C70EC3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946762-82EC-4854-9857-F8FB341DEC0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4B3737-D310-4151-A5B1-CE87DA71331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C53D0F-5AC2-47C6-911B-79A14CE260D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E3915B-740A-4D32-9AF8-87E853959A4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9582AD-2F7F-4E6D-BEAE-3DC8BEA9BC8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558FF7-BFA7-49BF-877F-66AA033E65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EBE393-BEA4-430F-B7AA-F3F90A15720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584084-3739-495B-A95A-94D5C41911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985F23-1DF3-4559-B7F5-A1DF6CE7235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70B006-E6D4-4DE7-B46E-777FDFEDE9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64DC13-3496-47E9-98D6-55B9C204F50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90F8AD-091F-4B94-A478-F6267B2B40B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7D3320-0719-4E2A-86C0-B920946F87B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E4E34C-3D16-4C3A-BFE5-E701FE5F578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2525E2-4FF7-4F43-99AE-C042B405A9E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2344F5-62AF-4224-85A6-A50718245B9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923354-453B-4365-BB94-C52CC3FE516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ED2831-27A0-48D9-A5B7-9E30D98F15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189A23-3BBF-4933-BB72-F896E49E9A3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555A23-FA6C-4928-B331-C266F9F6B25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637F8C-2E07-440E-9BD9-6337F9028E7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95CCAD-1576-408A-8F95-521CC54D8D7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3EF12C-DC89-4A6F-957F-94B701F1738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FAD8F4-547F-4683-A288-60D1CE72BE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CD029E-4B56-4C60-B636-480456734A6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3FAF13-E06E-4868-8582-F861B5925C7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188E29-346F-4466-B02E-62D61BE979D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D38A8D-BBEA-46D9-A17B-DC00FF00958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AEAC01-BC0A-481A-B226-B1D27A29CA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AFBC08-9843-4F0C-B707-B0C774839B4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F79D89-5391-40C3-B943-B0226EB5A63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475DF8-CE97-4CCF-897F-7825480EE60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9DA6A9-85EF-4274-B38E-C4B590057E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121F2D-6F55-47DD-B978-600DEC3741F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F113A1-26C1-487C-B785-3F0C8246877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8D1867-10D9-463E-8E85-F7FEA1C95D7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9A455A-A778-471A-8236-CA3C86DEF2E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8ED309-D87E-4143-8FB0-FD4999E95CB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79BED9-3F94-41BA-B59F-7558CEC64E8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300C6A-4AAE-4BE0-9183-69D1CFE346B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CC877F-336D-488D-9758-30473D11B23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EC595D-C3D2-4288-A637-8F4DB6E767A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212804-2596-49CB-871A-812ED5BB2A7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501194-20DE-4A6A-83AA-600D97E8776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158235-090C-40D3-B53E-90ED02CD274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074ADF-388B-4D21-8795-3BE1A19515C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B87D14-BF90-4FBC-B523-9162C27A651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918AED-C8C9-4DBE-999C-2445B3FA442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E77935-F4E0-4C11-B2F5-55B997AE040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515A13-3120-4DCD-B06B-BB2EB42F975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97A0BF-F8F4-4C2F-8F61-114C219ADC3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4388DB-B23C-46E9-92A6-E1D843F247F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8D4742-B8B1-491E-9A48-83B064BEB2C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211058-4263-4BF7-9D57-1DB974A6578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5A22C3-7B40-404E-B3BB-BF29E579569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3A40C8-4876-4565-AC16-FA6A9448AB6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740453-87EE-4D6D-AC2C-5722AD7F219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254D22-53CE-44F7-A91C-554DAB9639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E222FC-E112-4353-8F7C-88D8DB79552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EE7799-57A6-4652-86E6-3E2402A93D2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80600E-35F0-4D2D-8C1D-00784F62F1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2EE0C5-7C43-4BB9-956F-761A12067D8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0D6C9E-2556-4934-9C05-6ECEEF5A4F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258F94-2120-448E-96DB-2D9C1723177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E0B0BC-CDD0-43EE-88F0-140965C1BC0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61DA33-F164-419B-849B-B840550BD49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A02AC2-D275-4C1A-81CC-F90614A312C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530B37-7895-41E5-A931-008A4581D57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05D769-7D9E-414F-A3B3-B1DAF4F1245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4C113C-A262-44B8-8A53-B4B6230C85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079244-06D0-45F2-9652-2AD61DFDB83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536A28-0342-4338-A57A-2B21ED0B36E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78894A-FC7D-4BBE-9E60-0F835F00CFA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B0E7A5-66EB-4210-96F9-E5E082CAE15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55B908-71E9-4FE0-9266-97B93BB0DB4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D2B210-A205-4819-BD61-A89D3DE73D0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AF8E21-60A1-4CBC-A523-30E0F3C9B42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385980-2ED0-472A-AF4F-7B296C7A0F1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62B6A5-E13F-4C35-BFAF-5D49450E4E3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443B93-16C2-4E5E-92D8-96444CD4D5B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52A83C-B05E-4AEC-A047-754553A37D0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3F1249-648C-4CCB-9EC4-01025A6F3B3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23FE9D-0878-4B6C-8B83-1D4CF09D486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3A1DDE-B4E8-4810-9F20-550CDEFA41B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E3DC4F-785C-4E61-9321-499AB31311F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8832D9-DFB0-4AFE-B6A5-811564142E9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282101-58F0-435D-9573-6D006177BD2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AF79E9-F437-4425-987A-BD192E2B29C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08F0AB-3E79-4573-8CFD-3C6E0641B76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7FB9F9-A0E6-401C-8D1F-34C724DEA3E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ED1CEC-A3DA-4ED3-965E-4F7FD74ED1D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A3B881-DC16-4E34-8C47-DD3092E1883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AAB637-FEA0-4448-981F-34A6A9D714B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02A39F-FB8A-4996-BF0D-B495F391270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A398CB-1110-4D85-9421-35EDB8C9A20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FEC728-CF69-4C14-A3CE-2E9D3628CFD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9DCD33-9613-436B-8810-E0D79D7051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69692B-05EF-469E-8920-29C559D58BF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33AFDC-BDD2-4DB3-AB74-CE7BD94FF9D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BEEDC7-D6EA-449E-868D-CACDEB91192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00D323-9BC4-47C1-BD5A-306CF1E3E07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3A2FA8-1077-4912-BDE4-C53023FBA76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CE6165-2B60-45A1-A5FB-8C73610A9B8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4240C3-FB9E-433A-8D56-57ED2AD7977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63195B-FD3C-43D2-827A-4EDA90D3121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D5B449-51F1-4A6B-AAEF-D9BCCC480E6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F0BFDB-4779-4541-B614-71B165B6FA7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BB3EC1-904E-4B98-9E83-AB03069ECC8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C0B74B-C110-43F4-BB81-D4A18EC53C8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35516F-66B4-465C-AD60-DDF348F5A06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7ED54C-77CA-4FBF-8ED2-A260E4781DB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235809-98D4-414B-AA4F-C0F42B053B4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352A27-A96B-4248-BE09-3D1B7E80A4C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DE0E67-4A98-4DD3-9B76-B2EF4F45325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BD68F6-5B29-411D-B3A4-ECCFBEABF22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7F1697-51E7-42C7-B693-404B8BDF326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4A794C-0D92-40B2-BFC0-D3E279FEC9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CE2B40-8FB8-4F4F-B4CD-CE087C4399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36DB26-ADF5-4FFB-A786-2B80F6125C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C7C3D8-7913-4CBB-8723-EFC46A7E432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FE4A38-1C95-4DC0-93AD-FF7E896FB19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E3DA1A-1A86-4D59-96FB-B7BEBCC1C7F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239051-C9D8-42B0-A4E6-2800E3E13B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320FD0-29E2-4F3D-BB43-2353F72F18E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94FD33-C65E-42C6-BE30-8BC2EDFD05E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7830DB-AF3F-4ABF-9BD0-3728159BA61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A3927E-F1D3-43B8-AB19-0802A1E4198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333AC5-10DF-4A32-B071-D1BB8DE0984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B17A94-E74E-4A45-B0FA-4577BF17F2C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339C6E-D5AE-4093-B244-BD91AE96483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02E77E-293B-437F-95F6-55CDACA88FE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552FAD-2001-4A48-BEE8-84478A1ACF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026EF4-3BA8-413E-9547-50F79E8107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D87F4E-C8F9-4105-9203-EED457DDC94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8397A4-4418-4819-AFE0-5142A892355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5ADCA5-6E94-4CD0-BBD9-8B6FA06B01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EC790C-E824-498A-8DEA-99BE36D694E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326F7D-9A1A-4438-BBF8-40BFFB74C11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F92876-28E0-441A-BEE5-67731AE6F9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9CD2A2-BE2D-43A6-A206-651E3E2BA9F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7CF483-DAF0-4782-B4BA-AC28A6A36F9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390A7B-67C3-40CB-A977-12385080A63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514986-5B28-4B17-8A56-B318E6F254A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321DB8-64E7-4F17-ABDE-0B94B8AB014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1873A7-5B49-480D-8929-F4238541F62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4810F3-196C-4838-A4D6-99F58AB37A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DBAC71-FEF0-4EFC-B6F3-ECA19FCC19D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FDC6EA-F5FD-4067-90E9-4615D7D92AA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9CA729-D4C0-430B-A08A-2776C7CB0F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5B23A7-2DA7-4E12-936C-5DA65C425B6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B2B45B-40CA-4D89-A6B2-386DA745DE2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1A323E-8894-44BC-BB58-32192A68B86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A50204-C962-4913-A9FC-5BAFD2B64B4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2AE551-5FFA-4E24-AD4D-9A5D981F1DC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06BD5D-0E15-4139-A9F9-4EC3A940B88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DE52DE-86A7-496F-A483-FAE6D5D1C0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BF94BE-59DA-4210-A0DE-F827CE24ECF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0A907E-78A4-4BC6-B5F3-F22F5587B92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02A6F9-F321-4FE6-9D42-CBE99473B47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903F7E-A28E-49D4-8E13-4895BEFF97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6D95FA-ED5E-4657-9024-59CDF31312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7D74DC-978C-42CA-8AD1-CCA126589B3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27C67E-21A4-45B6-B482-3C2893F64AB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66905E-97D5-4BD3-BF11-E0C01E0C720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9A981D-F910-4487-9E1D-0117979108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3833D0-9EA3-41F7-A03F-8E57C866D9A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9D8040-3A89-4A33-B1B9-5421E1A8B8E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9643EA-0519-47A6-A3AD-8044C6B48AA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4DBE0D-B679-4282-A5C6-4AE88FE762E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135EF9-D306-4B7C-A478-5EB3727C7F8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2B2606-C459-41F8-A563-8938E6A1BA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C1A7D2-66BC-4D74-A7B0-D894B00701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1D3C71-1253-42DF-82D4-1A3263A9613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E3366D-BF52-495C-AD9D-453A3663CAD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78A99B-EC85-42F8-9680-8769A34ED70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7C25D4-F601-44BF-BA8A-B0AF8589881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DDF714-072A-466C-A3F0-5EB55E56C30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C41156-0533-4F4E-82D4-4A16246EF3E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A418FD-5277-4EE3-9422-208AA4B2862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9D7E35-BEF1-408C-8DB5-551E920ECB1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907F0A-7328-4B35-83C3-A10CD26F43C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89F416-6406-4124-9F33-DF344B7C00A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3F1077-BC8F-4AE4-9E32-6C001FFF47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7833F7-3407-471F-85E6-9A355D6EAD3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F628A1-8906-4BF1-9DB6-951C5C8628D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689220-0CA3-4D41-A09E-21E09C980DA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64A212-CCDB-41C6-87CB-7B5EC6FD218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1E2DCA-DAD8-41C3-8E4E-C1730E9BBF2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64BE3B-B57E-455D-8CAB-51EBAB2BC2E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2B6697-7AFD-469B-AC00-78677B5569E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BF75E8-94E1-404B-B313-1BE222B1AB1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EF33EC-4798-4BEF-B57F-77F2BB0721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3D4C83-E51A-423E-904B-F63B80FD964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8291DD-9102-45F6-97B6-000FC3B2B43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DCA80D-8944-494B-97F0-56E1E767005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E408E2-12B7-474C-8BC6-89EC4711646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41E872-47D8-4F86-B784-5C9968FA7A4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EFB108-EAD2-4BAA-9BCA-3E5249984C7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5A89F0-6382-4EE4-B899-5E5D5923F4E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B3C11E-4E84-415A-B7DD-D053A266B71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825D1F-F1EE-4F1E-AB2C-EC6C715080A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455306-101C-4740-9324-6A7A82FD3A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EDBA02-9E8C-411C-BE70-FB643BBC7F9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732888-6871-4001-AA97-2AE7F8DD0DB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0C8E73-A2AD-4F77-B894-09250665665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B8C5EC-2F26-45F4-8535-E870B39028B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439912-03B2-43B5-884C-9B09EE49A9A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DA6321-60D5-4981-ACAB-13C56F1930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D438FB-7C26-439D-97EC-926472A298C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B46944-7E02-4A26-BDF6-2D17B166B9E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C457AE-86B0-43D7-ACF3-135A56E59BE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D8F399-5D6B-4F07-9A8B-A3644649AD6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2B06D5-998E-40E8-A95E-0A67104B42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693344-B746-4576-8916-A4B68E2D1EC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FDDFD6-C186-4D47-92FC-A9412CD1FB5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EE71B9-E976-4772-92F1-92D21C59E70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DD1D85-93B7-45DB-900E-61BC0C2DF05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6E7346-C5AE-41AC-A2CB-0DAA05B4DB8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7412B1-5C1B-4C7D-9C16-F079811A849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694182-3514-4649-B8F8-9FB0AB9EF7B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4B48B3-68DE-4924-B0E0-1588CE2C12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B96986-1969-4B13-92A0-636361FC39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580F4F-EC35-43D6-9B71-F51D6307694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BDEB40-CF1E-43EC-AC6E-3ACEAB210CB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1616EF-E22E-4099-9200-F73BA8B789C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7B78D4-1D74-4709-8118-92F48C8C7A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B7EB92-63D2-43FC-A646-497397A9570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A046DB-F6F9-4C9C-B364-0CA06AC1C3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E54635-5D47-4484-9DD4-26C7462BB4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DA203A-BFE8-49B6-830F-886CA8A5FA6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41B5EA-8376-4E82-9D7F-5093C60CCA6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5B1F31-8C63-4091-A34B-797E216F6AC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07A0C9-6180-481B-856C-4F68D79A401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CCA129-09B4-4969-A11F-2443FBE9D7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72A049-A992-46C0-8C33-70A0CC462EA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0E55D7-93A9-461D-A600-C920EE8386C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C6164E-07F3-4A1A-BACF-110866D8854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C14F6F-3853-4291-B988-4C6A830D4EC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CEE8B6-17DB-4648-BFAC-28ADDE85E66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E26574-7239-4846-9343-6470BBDA606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F0B026-AE25-4FA4-B668-118E7EB2AA2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B1BE76-ABDB-4C56-A932-F3AAFD74D9A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31C3CE-5A28-4764-BE7B-D0DBC01B092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FF540A-F880-4CBE-B736-E3DD0FDA19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436E73-B160-4DBA-976F-72835CAD6CF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FB2E02-AA28-40C2-B92D-5731EECF4CA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27E9EC-61B7-48C4-8389-C3BA28FA70D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93B702-A01D-4C42-94A0-3B1D64AE320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3CCB0F-4EE8-427D-827D-6D408AB4BBD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CC908E-0970-4A57-B165-55DDC2FAF49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65BC51-7141-47C9-91FD-0E2E49F81D0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02383A-50E7-45DF-8BB5-810382E3BD1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3539BF-E3F1-4382-ADCE-9210F5E24E4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1FE60D-5559-4CA2-9F6C-D11AC5ECF55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720EDE-5355-4DA7-A367-720AFE9C76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40961B-CBFC-4332-AD25-1F1397751FD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64DBC1-DEE7-4BF2-883F-5ADCA6EEA5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37D8F5-80CE-4488-8108-524A3D294DF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2240FE-8812-4579-9115-601580B0F57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8EFA04-F052-4007-8D61-AA832B12F8C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09B6A6-F698-429A-9C3C-A3D06C172E9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76B5C9-450D-466F-BCE4-BCEA20D4A81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B72500-32EA-4D08-983C-42D70982FA1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2DCD69-B958-4CED-90A8-9CB44215CEA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FF5DA8-E549-4ACD-9726-58D59D67BDE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C4821E-A0E1-480F-8DEB-9BE8D4181E4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4CB553-B5C7-4E43-AC18-57DEA8E9B07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D153CE-8AA1-44D0-A714-44A6D837287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F46259-E991-4F3B-99DF-3601050AFD8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C38DC3-AA77-41F8-89CC-F5D7D43469E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D9773C-625F-436E-B77D-2BA3C5E0B4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ED63C7-E3D9-45B7-8E23-690F935FFB4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AA28B2-78E6-4951-AA46-AAF34C46C3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ED02FD-3592-4FB0-A2A8-6114187BEB5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8DCBFF-CD46-4F24-B2D4-298A8B6E970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75C661-A1C9-4FA0-ADDA-35EACB044AA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4A8CC4-011A-42C0-A682-377A0BCA2F2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10F427-B439-437C-9933-3DD9E08F215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47C26B-06B2-4E8A-AD22-BF1ABC90849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FA0D3B-CC33-493F-85AC-76BE3B39183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6E1CB3-A3F9-4F2A-8849-ECFBD1A3F1E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E08D43-ECFF-41E9-AD4A-24FA440121C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9EB220-5DE2-4CD1-964F-414BD345662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237AB4-6A2C-4FD5-A5FA-BB523E1E82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0ACD1E-96AD-4675-A144-7A9F6867EBC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43165E-EC72-4BEB-880E-E4638D5A88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74D3BB-4119-431C-AF4E-C1CE2581CFD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4EFA97-7941-4F4D-96AF-34F4772001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EC99E0-3930-4F1C-B571-6400D58A140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9FF619-238E-4FC9-AA89-0691781E60A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8FDF35-7450-47EC-8C9E-31938CA1D9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B58EC4-D455-4357-80CB-35F0F72CC7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F6DC15-DCFB-4BCA-8A17-B3C1F37F2B1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2587B0-6DC8-4375-8D9D-6AA2FDC9ECF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70C21A-D67B-4308-B045-FBE00071A86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C840E9-C7DA-456E-9E94-950CC1644A0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6773F5-DFB2-43D5-8D8B-679D476E8A2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E8B38F-C1C4-4ED2-B2F8-696BE4347D4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50B982-145F-4A5C-A86E-9F66A27113B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B5E92E-AD68-488A-AD78-589B76542D1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C84CAE-7087-44AD-A87B-B11CE30A8B0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3A589B-C642-470B-B2C7-7286D4069F7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43259B-6DDE-4037-B7C1-736ADCA5C2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8AE88E-06D5-4100-A8EF-DCDD964835C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9D3F55-B2C0-4B1A-A79D-8ED5E554D72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09766A-4413-4A63-88E6-2832C41CC58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894770-66D5-40F9-99DC-795DABD143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990C2C-D592-42BF-8473-4F119E3C10C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69E4B7-C56A-4CD1-9F0E-713AAA49F17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CCE080-D504-412D-B250-181196006B9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7B85F4-560E-462A-8A88-4A62F4305C0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DEE4FB-3DFF-40D2-AF76-D6B08ED28B4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E61673-CFA6-4C10-9186-F8C9841ED19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827204-22A5-4105-8948-13DA63FD50B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C74A5C-5F1C-404E-AAC0-854B590AF82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0E9184-DB8B-4963-9F39-89D1EEF6261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36A507-EB6B-45AF-AB21-2A5CD1C258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CC5E83-C48B-4570-9C0D-1D565C9102D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F3F15B-355A-49FC-85DC-4B30658F2A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CC84CD-50D1-494A-98AD-2A5BDB50CD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7ECABE-4AF3-47DD-ABD8-AD962D137AC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F4101F-A7A9-4137-B171-FBC9E2B62FF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DFF223-744C-4F63-824C-1ECB1383924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52E63B-BC55-400C-8F4A-9524E2CF4D0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3BA85E-6636-432F-82C0-84D42786508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644F55-45B4-4D8F-B98D-E9BFB01BB4E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725F06-A8A4-49AA-A29C-B3E708D465A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9D748E-A684-442B-AC3D-F35EC51488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8688A5-48FB-4E4C-B5BD-DB3CFCF901E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6FB310-53D3-4B30-BA86-3E3CFEAD46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1B1FA7-CB3F-455B-993F-6CD1A183993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FEC423-E08D-4F44-87A6-22CD874A2F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E5353F-18BB-4948-AC04-DA83190C055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AD852C-BB1F-41BE-9DF4-73FD872582C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2A2C03-F6EB-4C2D-8609-80CD7B521A6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7AB822-50F8-42AB-B085-933D926E7AA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EB7643-7536-4DB2-8C6B-BF191A5901B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A36FCF-3D7F-400D-8DD3-0F07F5F2C9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653CF3-C46C-41EF-A56F-047C0F30ED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64A809-7BE1-4216-8FD6-A2B5CFE0AF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0DB7BC-9316-4AC0-8396-60CC962329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092A7C-E4E8-47A9-960F-165C0A01AD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42E53D-76DF-4598-9EE0-A67BB51F16B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56F750-0C8C-40B5-83D4-7AF0909984A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F4F20B-B267-417C-BB1B-40A56C99D01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50FA70-7275-452C-B123-331EA001BEA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233C23-52DC-409A-ADCB-44F068B6FDC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F75672-8359-4E91-9C9C-BB066FF94A8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254843-78F7-4FC5-8293-6B4DEBB8F66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988764-D9C4-4D02-90DE-53AC1784C21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1E651F-AFE3-4051-A09A-628CA3203C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D4C025-3D2C-467B-ADF3-8EF5AE56CA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B1FACE-1C39-493C-85F6-CBC744CB6CF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26A755-6C96-4FA4-B326-8058998B773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3C324C-5888-424D-B933-11AA11BB3DD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99B23F-76A9-483D-B967-5E0B4B27885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718FF4-017A-4CFC-A01A-A22A6CEEC2A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7341B7-CA7B-4154-94FF-F1B4A41158D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939571-B2E3-4CE7-BDE0-8B31D2E156B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A4AC46-E47B-4CBA-80FC-C6B2C8D1E83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0462CC-55F8-41AA-BE62-91935CDC8D2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0E373D-8BC2-4006-9B23-0E0967BAFB2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30B3EC-EB80-4C18-94FF-483A681F76D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844369-8B6A-40BD-A10D-B8606F60E0E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5EE612-FF80-4991-A44F-0902A5B67A6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134CCE-E39F-4225-A0E1-4BA82A3D4F1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EEB995-D0F3-437B-9043-E409862DA75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301F8F-4BB6-43B3-A70D-17308DC4B74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7FEED9-376D-4361-82BA-B0F7AB7DE31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9424E9-90CF-4293-91B2-AA352BB28D6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D7238B-2BB5-4BAE-99D1-8D473D9973E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D34453-728B-4A37-81E3-12E2F672DA6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864C19-10D2-4781-92CF-C8D2A57C8F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DDC646-D63E-45C3-A48D-CD5A75CD132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5565F6-628F-48D9-B0D4-FDD629EB7A0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7F3282-35B7-4241-91CE-ECC6829379D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85E0F1-E01F-49ED-ADCE-A71D36B9B9F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70E7AD-5B0B-40FA-B496-7233D899093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BC0ECA-6157-4B14-9B74-0D66B51C0BF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445101-C914-433E-99F0-7EBFEE789DB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3E2927-A92B-496E-B410-CA9052A0F6D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F21BCE-C8EC-4D56-83DA-6DEBBB36D88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83F7DC-2C44-48FC-8C50-C20621F3BF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9EDBFE-8D13-49D5-A309-F1A9B640DE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6F4850-A99D-4170-A103-092C89CD3A5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1AB0F5-C9B4-4C00-B0CB-0AD003FAB27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662905-FF59-4662-9DF2-CCBD469CB70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5F132B-748E-4D50-8A2D-5080031C03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0D5CE6-F7C2-4C42-A46C-47011E02DEC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ECB59E-EB1D-4F89-B648-66289240C93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58D9A3-8793-40EE-9112-1A72450D73B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F43E53-5C63-480B-AE75-8F9B076C985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AEFDC4-E976-48E5-8E42-A447C6A1665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A0FBE5-5B79-44C9-BC56-A23BF3CE95B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1B4C6E-64A2-42C4-9D1F-9996D7CB4A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A86AE4-0D0A-4ACC-8AD9-9054628FBB1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B25151-CA2C-4773-BADF-CE94DC7D320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2B9C91-6E60-48FE-98BC-96A5EB717BB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FAD5C7-F88B-4000-8DEE-FEB3EF7294D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9ABDA9-E356-46BE-9C4E-B99A342810B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2354ED-D226-40EE-B6D0-BD3ED2F445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B4237C-9E62-4B4D-88B0-CDA33698F7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211B59-2824-4CE9-AA8D-1B3D0A28BC1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3FD19E-B6E3-4B91-8C61-F0231734FD2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1FC078-B8F0-4CE6-A375-198C7E4227B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254E95-C823-4A99-828C-C6D19FBB70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754055-DA6F-4067-96B0-8F902CEF1D6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C10545-3381-44B9-8A9C-B1EB411170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18E0A3-1CDC-45C5-9C23-7FA90B9BDED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41A629-47D3-4DE0-B2ED-21355101A7D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E50145-01EB-435C-B3EC-C1A303A2AE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7E0E2E-5F46-4866-AE8A-40C2E4CD237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1B099E-D6E5-4388-9507-C4145D53ED8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19E8F6-9697-4E4E-9B7B-2A71D06C39D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FFFEB6-F5E7-4CEF-85A0-898A063041C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874D89-795D-4C46-B291-3B6C967A454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12A7F4-B528-4ADE-AE48-C35D3087B20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0D18C4-F813-4834-A517-453A6BD4C93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ACF6A4-5491-42CB-A42A-9045C332E7C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BE24F4-62A8-4F3F-96BE-9DD2C0678DE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53A824-E238-4E75-9601-10A1BD2AB66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8BD4AF-658D-4047-B1B2-7F99B585E8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686989-D5A2-4567-8EB5-3493C51172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E6C572-3B91-4AED-908C-6600137A763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65DE92-33E0-40A3-AD42-F5EEEAC3FA8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F28E95-ED36-42A0-BFEE-AA5A08ADE2E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9A0A3E-A839-4179-869B-5A5BFE2402A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8E290C-DA48-4CFC-8247-E02A91F4E2D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4353A2-CBED-4239-81D0-D66A59C0CBB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4F011D-FF7A-48E6-A8BA-C28111CF961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2A7AED-FDD1-4FEF-BE5C-215DAD01A8B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6B0FC5-8249-4844-A651-9D5ED9ECE1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E5D2A9-701B-4961-BB3D-7699EFD74FC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7327B1-5E8C-42DA-BE0B-C34C846EFED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352A47-AD45-4559-84B6-03B4EB62A46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9768E7-5EF9-4218-B31E-FAF87CBA3C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08C288-F1B0-4887-BD6D-386FF496F94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4362DF-D6F5-4B1B-9860-22031D80E3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2D24B4-9E9F-471C-8D32-F5AA459D13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68A59E-EDF8-4A24-B519-F6BBFAB9FDD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DAC9FF-7CE6-40AD-91ED-9A2056D60E1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70F222-8907-4288-88F7-B1EE72F79F8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950C27-E5B4-4950-9A5E-9DDA7DA0335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015C4F-705E-4DA3-AB75-9B3239ECA04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E3657E-5167-4A94-BB64-32C1E424ADA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158FB7-3225-40C8-89C2-F892A0E49D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53982E-95A9-4EAD-8077-352F191FD89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544CEF-EC0E-4F42-A6CB-F326D589B2B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3A4373-E85C-47A1-A7FB-5CACEBAAED9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3C96AF-82AC-44E1-B821-6EFD50258B9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F56AB1-D5CC-4847-902E-0FE1E35D463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FFD88A-DF12-40C0-B511-441C0FCF0F5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5669B2-F0C3-4223-BFD9-61AD8E5E3EE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1B35E2-ADAA-4FE1-8F0D-C404BEC8D5B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1AC4AA-F92F-41DE-BF9E-91EDD00142E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5E44B3-3DFC-4B0E-81BD-D31D9EB64DD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A7B1DA-B879-4180-B492-F2D60EC69EA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FD26B9-E98D-4B0B-8809-FC5BB487FA0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641760-1E0E-4B84-836D-4EC2F51DDEC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409714-D82C-4920-B0FA-C02B0559330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C945A8-9FD4-4F6F-B0B6-27E1AA73877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2B0B39-AC98-437D-8481-43F62A83A23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CE8018-4DC1-44BB-AC6F-67CFE62F210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80DB27-FEB8-45AB-AC62-2FB2EF0A34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BE2358-4C10-4D0C-87D3-07AF5DBB7FF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12B05F-0B5F-4EA4-82DE-B55245EB760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09E097-110F-4B36-8F8A-D2A320281EF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46DCF0-8110-4DA1-9C01-6FCA6472FA6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1EFCCA-E1F6-46F6-B049-3DCE11720A8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85CBF5-C333-41FE-8AD3-4E606A0F739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D6BB4D-B341-4109-9C21-79369A89077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05EAF8-4325-411E-B429-BBA347BCF29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31D2D8-1089-4FF7-A58F-23E87FB5025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EAD313-A431-4843-9CA1-C506FA5CCDC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A3A92D-5EBC-458A-8466-6BEF7C67F6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C17403-4D8F-480E-8564-56610D3C0DA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3DC138-32C7-4318-8EFA-F7E943D4C15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E226D1-3576-460A-911D-26FC0844FB3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D1BE1A-A47D-4140-B8A0-2E1E13B2E63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7447E5-53D2-4670-9A95-19013B7D58D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E96E65-6B01-4597-9C1A-8837514A88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3F5BBF-EE6D-4B26-BA8C-4527F422B4E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882291-C5A6-44A7-96DD-FE3E1F6B679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1ABB79-1D33-40F4-BC9C-1BD875F8747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387D9B-C53E-497D-8EDE-F1E61733F6C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603A44-640A-4B3E-82ED-CB653065DF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72E060-28BB-4161-9787-4D0F2B4B437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D45F6E-07F5-4F38-93BA-F2B447803B9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C711FD-098B-4E53-85F6-CAC7F596528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D56AFA-E6A6-4D2F-A096-ADDDBC70730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F3A47E-ABA2-42DE-9258-A755112BF42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DD2C55-7631-4A48-B198-09B9E788F2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B9BD88-F2D0-4807-81F9-D3FED5BB775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05DDE9-96CE-4EC6-8A19-95101585AF3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3343D7-87D4-45B2-B03D-56E02C02FF8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D14A6E-2D18-4943-A786-35A7D471717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4329C4-7A5B-49B3-A59B-6ACCE479D8B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266D8F-BE2F-4EDD-9B42-45FAE6D1D79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0751EA-7218-4679-9C74-29C92349F1C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B6AF23-EA9B-4B3E-95E1-88E43D9637A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585DF7-2153-472E-909D-1952DBDEBB1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55F218-3FB5-4095-8B06-186688D9FF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CB2CEB-D509-40C5-8A7D-D89536FF978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326E28-157B-43ED-83FB-C14CB7866DE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E891E8-F6A6-4935-9BB1-E40DDD82221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8E4C55-9A20-4751-A1DD-E46C243127E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5A8ACD-2780-4E9F-AECD-5333203BD44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45735B-AD3D-4378-8A65-EA49F12D9BD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C8A2ED-68E0-4CF0-A807-D1AC322813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DDD9A4-D45D-43E1-A90D-8B9CF2318C1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362484-99E5-4AD5-83F4-105706A4B74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90A9E0-A5A2-4F6B-8B58-BAD20D5D8F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25F195-1BC7-47B8-8B41-FA52F1CF242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E0F2C2-E299-482E-831D-B9DB9B67D2C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9FB0E0-A137-40F0-A875-857C32B2032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7F8349-B5D2-4F73-8E0E-1037557E96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CA0108-F9B0-4B5F-992F-4E40CFC5EE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E462B6-E3E5-48AB-9B3A-377C34B85D6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CAEF5F-4847-42DD-BE02-04FE8103E94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95BA50-F4A3-4411-8FCD-A72499D664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F9EC08-BBAE-4F4C-ACF2-70E6AB4CE35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21B2BB-87E4-4D8D-9B27-059A708286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E09E6D-1D03-462F-9686-BA0EE07895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2215BB-4898-45D2-93C7-1E798E872C9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BD4179-8B25-4799-A679-45E2D0AFE73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F24922-4B2C-41B8-90B8-9C20422B9D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C4FDBA-67AF-4347-B0CF-23808F58099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D41291-54E9-4C02-8B1A-EE787C4C0EE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38DC88-E1F1-4C99-B750-B4F2808F365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5E4229-2C4F-4077-A5A4-D5837145F7C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8D7455-7BDE-4C7F-86A3-F1400BFB6EC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66193B-1B36-4D32-ACE7-D4A6807AAF5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F7E605-86A1-4D05-8AEE-3A623D1848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6D846D-C46B-452D-A150-2FDA5F47290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D4FDD2-802C-4F23-9913-12A8A15F5F1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6B2321-FCC1-46CB-BF91-3CF2BB54EFB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628B84-413B-46FF-A9C7-47B469B5F01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3170F2-F560-41C9-A23D-4CABF881C01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15EA67-B674-4C7F-8F47-80ABBA20296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2C06DE-4656-4F59-8867-3EEC28BE6E3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F86B36-1B1D-46B0-A6BA-CFC86AC82A8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195D69-3D84-4AD5-BE4A-8D3DBF18384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880912-9462-48D0-8063-6D875C1E664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4F64EB-2C32-4567-A23A-1E544D1CC4F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5B2F3D-D58E-480E-A477-D6A1CCF69A1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151CB4-4A53-4D3B-BFD3-35A3585899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24F036-C2CF-49D0-8DFE-210D447382B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4CC035-ED18-4043-8AAB-155C7EAA98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DF12A3-8043-442C-94BD-F01E14AC2E5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A76017-F270-4989-A001-6DA79998E16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F5D0D5-5DFB-40E3-971C-BC1027FD9C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E9380B-9A62-4B46-A026-40270ED2ADF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6CE289-ABB6-45DE-B9A7-4D488EED6EC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6EEACB-7F7A-4EF7-8D5C-9BD5B52D49F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D17154-3D88-42BA-9625-2E9D9995A9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599F21-A59B-44E8-9E2A-B7F916B7954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FB1588-AB30-4168-80A0-BA25046A8BF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E80BA2-F0BC-472A-9E6C-D8D05E7DD0D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C764B6-F7BF-44B4-BD08-6D952FEC540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B4B989-C12B-4DCD-82AA-089EE406973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53F0D0-9C1A-4212-B903-AA34A3D3AF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679CC8-3288-4965-8599-3A7C3A3B93F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DBA331-2A17-497B-8EB0-B230A43BA14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9978AB-CC09-41BE-BB74-DE67A6F8038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3E62F7-C6B8-47B0-977F-5FFE14AAB79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E86E12-113F-4FFC-9235-1EB45EE9ADA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AD3BA4-FD7B-457E-8C61-AB4D117B0B4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E3C358-7E2B-44F1-BB3A-60373B41BC2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57906A-59B7-4C3C-9137-13C7716C28C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846A11-1B89-4F27-8611-1D2C65959F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14ACB0-C187-4892-AF70-05BF8583EE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FD2B79-9700-4CD3-BE8F-9AA861979CF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77CA21-825D-4B9E-A36B-E0C75110AD0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171196-0070-497B-A5F3-8F55038F948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D9BB68-B6D9-4CD7-980F-FCA0F5ABF1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801521-6A20-4E02-9BA7-35F935186C7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9081E6-B181-440B-A233-D0343F37CBC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650038-BD89-409A-AA99-70F4384F72E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34EA1E-0F36-4A5A-84E2-910A784DD68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35BC1B-E23A-4FC0-AA89-D8C00282F19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A70069-DD73-45F4-B403-8F38F164EBE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AEB905-1993-4AE0-8461-DEA9F4526EE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7C8CF4-CEC1-448A-AD6A-C40E0C9C0C3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92FA92-393C-4CC4-8192-6089E76EC4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E58667-456C-4873-B485-C7B7E3D167D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22F1CF-334C-4CFD-8D2B-E42A5AC76DD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0BE517-E904-4166-8002-FFAF6792785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DCA9CE-CF1D-4B3E-84D7-F9108BC131C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5F4F51-CF31-4DC7-903C-DA8F6552190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1C9C04-1B77-4212-A64E-0FB68C79841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6392D1-B0AE-4C94-B10E-BF1D92ED444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9ABE6D-C73E-4E87-87FF-4FEDF94614D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7E739B-0837-4858-8406-F76656A739F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675BF3-FCC5-4AEE-BBE4-7AA2FBAD33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5EBFB8-DF21-4031-8C0C-3A1863B6A4F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1B0B87-7469-40C8-B8EF-B350D6E1414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9F2FA5-4693-4E3C-B39E-341882373D0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8BEB1E-D699-4E7E-BEAC-F57559FA05E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C98CB5-1ED0-4007-A936-31CC0D9BD08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32C13A-17F0-4DDB-AFA0-200E0BD85C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76D958-CCA9-4D51-A212-54C6183A37B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07F977-57B3-45BA-AE2D-C0C042474A8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E212F0-EFF7-4140-8097-2E9AFAD6EC3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9043AD-DC52-4D9E-8910-CD57D1B21A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20C684-A3CB-4D24-B867-6501186AAC4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278301-3417-4D71-8A7B-A8C3742F144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91898A-D841-4AB2-84F5-1B6C9563F6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144F05-DE6C-443B-804F-271EDEF8DB0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F0DB7E-2FC4-44FF-8056-16134E273A3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93AAA9-682A-42B2-AD4F-6270DCF607F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F21755-8A7A-43F1-AA8C-657286E3B86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B895D5-390D-4087-A1DA-65B0EBEAB46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BCBBEC-EBC9-44A0-A234-1F61F2C4E9C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426116-BD91-44F4-AAC9-4FE5731E27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2BF3B4-E9B0-47E7-89C1-7DF0892E2E6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CE81B3-32FA-46D1-9368-8ABD97ED800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A8C646-63A4-410D-A67C-B3CF324C95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C8CB4C-54D8-4FE0-AD84-38ED57841BF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751BE8-7AD8-41B2-A338-F87059D731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A87E36-DC65-4ED5-8BB5-544460B8CEA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460527-6D57-420F-82F0-AF0399C2455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164660-B42E-4066-BD35-57199354B0D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9E1AF2-1EC4-4454-96C7-40571528FD9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F37459-B46B-449B-A288-C1B6BA9746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E789AE-9037-4A18-9541-C391578890C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293DC6-1EAB-4D0B-8955-F0C98CF3A41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59E07A-0E8D-4E84-9EB1-EC9148385D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146140-D980-449B-B138-AF4BFDC182B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FCEBD6-8D65-44A4-8C40-F557ED3B12B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0CA134-4E97-4812-9D9F-D196F738012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6F6896-D5C2-4EF7-9626-25148DA7D3B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81B440-21C3-4F8F-95FA-8CFA91CC610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8EDEBA-2CAB-4785-BAC8-0518E7364D8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64C6AF-D536-4EFD-AC9D-FB9C9129CBE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312A78-A18D-49DC-B080-A7797AA3727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044AE5-F13F-4D58-AA98-B52F338DD0A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D9C0DC-1158-49C2-80E7-C3ED019ED77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5E3889-986A-432C-8E0C-CCEB514ECE2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DDF502-B2FE-4CD9-8B42-35A28EC961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0961E8-44BD-4098-8A47-C44D53D2DA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AE60EA-86D6-4C42-8B71-96B03429C70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BD0A23-EC97-4935-BC49-AB975CBEE08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1F8CB6-0B74-4555-8275-7F53AF07D0E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EBF9FD-3386-40D6-84EA-2D0FE8CFA7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CB460F-4081-46BA-B981-DFB4BCB0F87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87A218-3F49-4F82-9042-6E8685C328B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ECA583-9D04-4786-85FB-A14DBD07544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D28C81-751A-4B47-9F6A-D9F8BB86B6C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E92992-D1E1-4EEB-95BB-E8790D84D73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7A8F96-C6A8-4E00-BA55-6D425966CE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B4CB20-5C03-42C9-9F14-A271C36E817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D642CE-C6CA-4A95-8D93-1C9980998D9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C084B7-0823-4691-BA4C-6F13094FFFB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4791D9-26D1-4CCA-97CF-E89546CC22D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1F78DE-4426-4A50-84CB-27AACFEBA12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95A0DA-701D-46F3-9B5F-BC07445B166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03FF79-7600-4AD3-9803-D83532CCE00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03C622-0EAB-45FE-9122-ED7476A77E9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AFFDEA-1C5E-4BAA-859D-4E767D1A49E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616196-87A1-497B-A123-B5E4F01A42D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C23D35-6FD6-4812-B945-646EAADDCA1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FB6FFA-C978-4887-9F9B-D54577C81B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E8137F-ED33-43F7-AB3E-2C287CD29FA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9DD3E0-729A-43FB-AD01-B48E42895A5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B4F845-4F8E-4D14-B5C3-549C40BEFA5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847CC7-D8DC-49D5-9C64-8B677C53138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9CC5A5-731E-4D14-84EE-D4F939622CA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1A4CA5-E4C2-4BFB-9E58-A8E25390B25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1593006-4235-4D1A-B79E-3468D5C1455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F6C2FE-BE13-44AA-AD47-48057E2B238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5108D4-5612-41C4-9A9C-80E6FE3DD9D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CAA8D6-8368-4A36-863C-37846B48E6E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8810F0-5024-484E-8D1D-7578D419A99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AED036-1624-4815-9CF6-89C40EBA6F0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8DE3CD-8620-4D7C-8469-39C07AF7B7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762844-A709-4AA0-B90F-5B867AC2DB1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0AF2AA-43AF-4522-9AD6-9F787DD6F5A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159620-FF58-42CA-A247-7640B10359D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534D66-3615-4AEA-AF9C-85FD58B006F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CBFBAA-737C-4017-A738-0C0BFF7C825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4F5D73-F045-4936-B86C-639776A83BC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DAF4B7-2D38-4CF2-A65D-2713BCBB5B7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1654C2-A97D-44F2-8A27-67A361CC04D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7D2FA8-5A5D-4E0A-BDF3-C6472E2DBDB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B276A5-19C6-42A3-80C8-A4EE9841CD3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79E0B9-D9C3-4522-8360-FF979B0A43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B23D70-6F27-40D8-93E2-152A9812B54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12540EE-8EB1-4408-A997-7F093AA0D6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690BB1-94D7-4CE9-A709-B2C49607A8B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0C3D7C-6417-451E-964B-3596B422EB5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446302-0BE3-4292-BC62-C2081BE4AD7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054E5F-7339-4A34-AC7D-A5D65C31A4A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FB264F-A1F9-40D3-AF69-3D2964D6EAD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B68D98-8545-4F23-B071-92A28DDB221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CA279B-E8A8-46A5-A78F-7FD8563BC5B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B37C1C-906B-4002-A288-9CD0CB4C02E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BAFFDA-98AB-4511-A2F2-C79C80A4404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1487BB-945E-45A2-9293-13277F1141A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3E02DE-1DAC-406F-9B58-153718131FA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F92358-F31E-438B-9679-EAB7C023022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10DE17-5C35-4691-99CB-525B2967EBE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AEF0E7-A4FE-4958-9BC8-AF529DA60C0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53A798-7EA8-43D0-9161-AFA5DEB629A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F25B09-A329-449A-BF0D-A60BB9174F9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B9F7D1-D6B3-49B0-891D-0616D44A758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BD117D-E457-4C04-9AD2-3E071FBD6CC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290621-646C-468A-B27C-FAB468C3F1F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93857C-C021-4823-9EB7-4BC2E62D48E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58C569-DB9D-474E-B504-CD15FA7AFBF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D19593-CC61-45A0-BACB-68CBD587606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51434A-929E-4D98-A5B0-2DC3F783742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442EFE-1628-4872-A5EE-0D9F9967406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B5EB71-61CF-4609-8DC2-FA52338F6BB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15122A-7C3D-4E91-A8C1-CEC8DCC45C0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DA6B9F-42DF-4E2B-8981-C628FD46956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EAE1EA-DF09-4112-954B-0FCE870926A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7FF93B-65C9-4B19-B1B1-78A7467AA78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3E679F-CD6C-4C79-BD6A-F952804E7AE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EDD334-689E-497C-BA4F-007BE8CB99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8FEE4B-BA4C-4D37-98C4-FEADA62F2CD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A7FD1B-13E4-40CA-A7E7-283398EA654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796CFF-95E7-4701-8B30-9CB9746221B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60D799-00E0-41A4-90D1-1E0D15DAF7C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4FE7BF-1DF0-4892-B5B3-6BD9D381557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594C47-3B03-4CB0-B694-E7457C075AF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118194-CF72-44C0-83AE-ACE0C1C385C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359764-10ED-4EFD-BA5F-E8BB738A92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D92AC4-9A32-47F2-896A-CC2936630D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642DAD-C697-491A-9FD4-F81F0EF0544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7E5B3D-4479-4AB5-948F-9DBD45F2C41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CF58BF-7446-4478-8DBD-DA11A2D1691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A9DCC0-528F-4008-9CED-544BE36651D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205219-BB1F-4C60-9755-1FD8F3090C1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37475A-97E8-4C71-BEAC-78EB9EB90C5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391623-C255-4168-97E2-6D691BDA07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C31BDB-76AF-4594-A2E5-0BE75368BF7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D2BB8C-E407-487D-877E-D604AC0EB1A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4A6887-1EF7-49D1-BF7D-C6CF57D6FC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5174B5-DF5A-41E5-B2F2-E6E2A536D17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F1D182-5059-462B-BDB4-9DA83419D03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74AC4C-2C07-4481-9238-74B9E68A98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6B79D2-E6E2-4BD0-BC98-2CF018E9C13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BC9782-99C2-4E76-B4B3-E3D7551A8DA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F13078-070B-40C0-89B7-DAFF4774B1C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87173A-65DC-44CE-AED3-2C47F774B64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8D83DE-9633-4881-A4AA-A28158EB9FA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789E52-0551-477E-B23A-7AE12CB5C7B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D9C89A-829D-443C-95FF-41854C6F3B7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748657-94A7-4D01-997E-BA8FB69256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C0497A-3967-4575-818D-FA047C57EE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5E323B-DEC7-46EE-BD17-176FD513208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AF99CA-4991-438A-856D-FEE5B0D50A5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D6E37E-F3BB-4F09-B1EE-1089C56ABDB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35D968-B68E-419D-A51A-17496C5D82B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F6AA70-0F64-4AD6-831D-9C2C06CD0E6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8A46E6-1FFB-4D3B-A0D8-DFFD54431F7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DA9F99-05DE-478A-B92C-2BDD8229C39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C5815E-A13D-4503-A733-BFD992A36B3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259E43-833B-4B8B-8C00-4781F4077C2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D99CE0-8E87-4B44-ABCA-023F7F040A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444698-C93C-4244-8DAD-26CDAE9A7D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8F34F8-F7D4-45A8-9502-FB6E7A40A08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E48CFF-79BA-4874-A2E7-F8A20E1EDA5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035D81-701B-454B-8F8A-898B056A43D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A8C41B-BB8A-40BB-8E91-BD1A8D842DC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1A2C43-6B5D-4202-8B34-2BCB476FB4F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552148-3F30-45BA-AB28-C7C2DAEF219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D33F2C-3AF7-4BA4-9231-0B7528FE870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97714B-FD50-4FF6-816C-97CB76C4320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8717B3-CF6F-4604-BFE5-E59A2F4C01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42DB91-7B73-4AA3-9E04-BD2CDD9E16F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8921D1-C851-48CC-A64E-CA37685F105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C597E5-F337-43EB-B637-2F3152566EF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6E183E-9E01-4A6B-977E-7CA3D492C7E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B93C3A-4A25-4EE0-96F2-800A3917055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B76246-71CF-414A-BCD2-CA6C207C537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C4B652-440B-4D70-A119-BBB6F13DCB3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F738AB-6C76-4764-A8D3-993FCC956FC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5911FF-518E-4178-94BE-41CD514EBF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0094A1-BF95-43A3-987B-10FE18F3DC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38EC54-335E-47FE-A18A-E3425B366C9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622A75-EA46-481F-AAE8-F66405DC160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6FE845-FD57-4A74-BED5-A5B7C9E19A0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6F6AD9-A542-4133-A930-6D8CE71D3DC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FAB0A7-593B-4296-A13D-D1D03E7D9C5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63D90F-E1BF-4C18-8602-EAAAC266506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2815CA-15EF-4AE9-8B59-FA7F949A039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9F38CE-546B-4070-A5C1-33C3DBA5421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3F994D-1611-4550-92A4-E576A20C194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5001DE-0352-4A70-B99D-90498860B5D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28B1E0-50E6-4423-BB17-A3D5154579C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207CAE-CFDA-441B-97BE-1FD2B825835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AFFA3F-BDF7-4F8D-AA95-00608C83231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7EBF84-6DCB-4D95-A956-93CBC7FB780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D56286-492B-459F-9A57-BFFD5A5BA3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5E0896-E83D-433A-861C-4408E6E5E01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C18D18-A723-47F6-B63D-C8CCB4795EB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68BC5B-77CF-46D1-A352-689F356DB1E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D9704B-E0B3-45E2-8417-D82BE59FF3B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66E312-F964-4B38-9F21-5009EC71291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220E2D-C865-4A92-9C64-0B87A51DDE2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07AA0E-818C-4F07-A74F-8E02E24CB5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01B15A-5F80-451D-AB98-7AAB9F409F7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5CB6C5-07CE-43E1-932E-6EEF3858B3A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E4D29D-2549-4CE2-B20C-211330B3953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4C74AE-715B-43CC-B1CE-36D2596589A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BEA601-E323-4E44-B138-188A4C4AE97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1BED54-1940-49FF-830C-BFA2C3D8185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42CD7F-54D1-417F-8E37-2EBC4C25711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839EAD-5935-41E7-8861-2F5BAC621CA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B5FDCB-BA72-4B44-AAF8-04A5034E4B6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E57271-7D80-443C-946A-65EAC84F4A1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E93A89-2639-48DE-870B-E895492785C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6667DE-AF17-4970-B5ED-2A4B25A75B1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1F6AD2-973A-4D6C-A627-36F82ED8B2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B50589-B81D-485C-8305-BF28ABBEDF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032E93-DD0A-4842-947D-C49E23ABDE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F04F9B-8DC9-4850-852D-6E2A2F412BC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1A13FC-CC9E-443F-8147-6B0E8095844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93B595-4E4D-446E-8EC7-A5A4A4B92A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F97F2A-6110-4ABD-9A37-B40CE443B96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F81BB5-2CDE-45BC-B050-8CFE073867C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8D43E4-EAE8-478E-8FEF-427021137EE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833002-AF4F-47D1-AEAD-45D7DD28B54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D03953-66D1-4778-870D-394E7935FE2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85D5FE-2534-4308-BC66-7885C8573E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E48EEA-0249-46AE-B69E-4E7E368F947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0074A3-B0FD-482C-863F-D4D87250B0E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BC8ECF-AB63-4B3F-98FA-E61EF574281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CBCC14-5440-4ED7-B570-2226A4A82A1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6889C6-BCD6-44B0-8075-2622960EC82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B4E596-2D6B-4DAC-B662-53934C9B41B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CA0CAB-DB3B-4431-930C-EB4C4726D1F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595CA4-F1B4-42EB-93FC-9A36259E96C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1B58B0-936C-4E5E-8A5A-734BC36B69C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4996CE-5E77-499F-AEBC-DA9FE95EC92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A05AEC-7D20-4D88-AFE3-2F8E0B5A51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1FB9F6-166E-48F4-B0D1-41E06BDD7F4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5958BB-B0FD-4F02-AF9D-A700A9B65F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8B5B32-C59C-4842-AB4B-CD0D6AC39C3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CA9849-7298-4350-8535-2729D0B3F93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6590AF-ECE1-47F2-82FA-905B26B01E4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E09612-D7CD-4B24-8A49-090F5FBE358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B9A6BC-5DBB-4AD0-A4FD-85BA58463EF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A5C746-55C2-47E2-84CF-FE7100771B9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D8732D-B555-485B-8B85-5501BCBC1E6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9346EF-DD9E-4CDE-8803-2BB2EB636E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B35F41-0B77-474A-B196-ECCBEFBED28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145B67-743A-41FF-9055-9F7621C0BDD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CC8057-F2EC-4E40-B0D7-8CB2103E10A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ABBD3C-11DF-4BCE-A251-8D4362AD77C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92CBA7-7D57-4E62-B584-851C4E7292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D6F2CD-499E-463D-9542-CFDD21DC290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198B85-B778-431C-896B-12B8C7306BD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EB7E79-672A-4069-8E99-52B5024FB3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73E048-B5D1-442B-A316-99C3E04951E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0507C5-3BE1-46B6-A424-2603CD1950D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B57A22-3493-4E48-A5AC-884817A877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F18C13-961C-4FB1-9C4C-B79DA9960A8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2BAA4A-5422-49F7-98F3-408CFFA16DC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1AFE47-F2B9-4013-837E-785A670F3F5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E6E000-5610-48A3-A3EF-E606451DCBB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E90850-394B-4E82-9CEF-0E7D5E50C39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D6AF8C-B103-48E8-9ACA-0D0E273F193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5BF256-927C-4B5E-8C3B-FC40255D87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BDF386-6213-44CA-BCEF-FFE5C149B75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086A5F-A35C-4EBC-A72A-24B35ABF475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BF38BB-79A8-40ED-A034-8CFD3E8D297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3D34F8-A44B-4C26-BBB4-DB373D2BF5D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4DE7CF-A904-4B46-A86C-F0DC8415DCE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4F40B0-9635-492D-9EF2-885B144D5FA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3082A6-50E5-4076-AA42-0B6B357305A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E80240-F7A7-474E-85A3-8D29225D6B4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836395-168A-4D3E-B859-4230502D1B5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2FB95F-0602-4136-AD74-A66ED558F03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91CA86-B3D1-438B-B2BE-EEC36431F3E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E31614-77E9-427D-99C1-A19699403DD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C2D249-C499-4C53-BD1E-338C9040F18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A518A9-F20B-4415-A2E7-97A9C3FDD86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F739CF-B9F9-465E-8335-DD651542013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0980BE-8900-45C8-A7A2-31E4BFEEAAA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41F49B-CDE0-465B-B2F1-5295E18DEE5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863AF1-C0BC-47EB-A8F9-DD2D314B59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CC6F1C-1054-4E90-87E4-3D448D7830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184256-F372-49BA-A0DE-00487A1BB78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EF24E8-2A27-41B5-AF6C-EF09A8F2EC0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22802E-7030-4A18-B871-8FC70949411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947141-744D-49B6-B5CE-DD79F0668B1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12952A-95DB-4032-BD40-CCCA032B89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261340-BAAC-4362-A67A-F276BDEA9C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2C4A87-8768-4B60-9B08-503EB6A145F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BE4A87-29B9-4654-B103-B7188F9B9F4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597132-7F58-478C-8A74-6F189E8FA78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719409-3D93-4ECA-ADA0-C33311C2C83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8A38FF-47BB-4926-B231-2D4FF8B05D3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0BE467-FA6A-464E-9ECD-ECFE3C9F550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C6F447-E977-49EC-B2DB-B722773C5C8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F86087-FC31-44FC-B337-E957E45B61C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6F9BE4-3D1F-41DD-9670-004066796F4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0A372A-BA6D-4E6C-BA32-6246F5ADE3F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9CBC6E-FB78-4E0D-91F7-1AB91CDE7C7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F5895E-A518-486F-B026-73F9D719C2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9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398DDB-693B-4DC0-8A3F-29F51D1FBB9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9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D36C0C-4960-4B38-9348-A094770FFFF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9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BBDFA2-53D3-43FD-89BE-62E24C3680D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9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739F65-3398-4D68-B62A-0E2E453D856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9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F28A0F-30E4-4644-9C3B-6B5623CEDC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9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C996A6-B8F6-4104-BF3F-327DCF24AA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9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EEF609-66A1-486E-A48B-5AA628657E4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9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253053-613E-427C-8C24-530004F418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9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CCC959-A678-440B-AA06-BFD59E17DC5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9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57A923-F443-41E2-89C7-37729734910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9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0DA934-D02A-444B-8112-7D8342B4BA7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9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149853-44B2-4516-A32F-4854653B33A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9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592FF9-1CF4-44B7-BF93-052AAA171D4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9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285044-C57E-48E6-9570-A4E08351C8C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9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2A87D0-9492-47D2-A67E-EDE7D38EEDF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9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7CFD52-7D63-4D01-A738-37B355BD3BB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9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A6C381-8263-4AE2-8A0D-6109418F943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9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4FF6DD-B3ED-4837-9207-1639F373DCD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9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B7977C-B26C-4777-82BA-5BE09A8B27B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9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EF132D-AA29-4573-A9BF-16838BCC653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9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EE3AF2-C7B4-4649-A71E-5D12F1DDF18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9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F00068-B596-462C-AB4F-889AFF9AA42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9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A13911-EE33-4A33-82D3-DFC085164E8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9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F73BBD-2697-4E34-8D25-C5111FF9CE4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9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8500DA-D1B1-43A1-9A51-DC0F20FEB05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9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208619-8C1F-4390-8914-AE8622F53A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9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8094A0-6AA8-4D2E-8EDF-10D87B03988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9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525DB2-C88A-48A3-9CD6-8CC80F2439E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9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25BD22-B8C1-4738-BC91-A99322C4CF5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9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685335-7166-4392-A0C0-B2454BA61A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9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BDD6D1-D699-456A-89F2-65D268BEE93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9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32DD50-C9A3-42DC-85C4-8BAE8426B90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9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9868AD-9153-4155-9999-8F83A1CC32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9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FF01FD-50AB-458A-941D-6103793D886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761714</xdr:colOff>
      <xdr:row>4</xdr:row>
      <xdr:rowOff>84729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FF2CE53-9773-4CA8-ABC3-511052C070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597" b="20264"/>
        <a:stretch/>
      </xdr:blipFill>
      <xdr:spPr>
        <a:xfrm>
          <a:off x="734458" y="0"/>
          <a:ext cx="5834063" cy="172578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761714</xdr:colOff>
      <xdr:row>4</xdr:row>
      <xdr:rowOff>84729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F6BF5A-04DF-4E99-9D41-2A1D50E415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597" b="20264"/>
        <a:stretch/>
      </xdr:blipFill>
      <xdr:spPr>
        <a:xfrm>
          <a:off x="733425" y="0"/>
          <a:ext cx="5838539" cy="171350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</xdr:colOff>
      <xdr:row>1</xdr:row>
      <xdr:rowOff>107157</xdr:rowOff>
    </xdr:from>
    <xdr:to>
      <xdr:col>2</xdr:col>
      <xdr:colOff>2646258</xdr:colOff>
      <xdr:row>4</xdr:row>
      <xdr:rowOff>345281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1379A2-741C-4319-ACB8-C2B48948FE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597" b="20264"/>
        <a:stretch/>
      </xdr:blipFill>
      <xdr:spPr>
        <a:xfrm>
          <a:off x="11906" y="469107"/>
          <a:ext cx="4429815" cy="1323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2DC25-CC6B-4909-BCCD-8138B82B5591}">
  <sheetPr>
    <tabColor rgb="FF7030A0"/>
  </sheetPr>
  <dimension ref="A1:O343"/>
  <sheetViews>
    <sheetView tabSelected="1" zoomScale="90" zoomScaleNormal="90" workbookViewId="0">
      <selection activeCell="K19" sqref="K19"/>
    </sheetView>
  </sheetViews>
  <sheetFormatPr baseColWidth="10" defaultColWidth="11" defaultRowHeight="15"/>
  <cols>
    <col min="1" max="1" width="5.7109375" style="23" customWidth="1"/>
    <col min="2" max="2" width="17.85546875" style="23" customWidth="1"/>
    <col min="3" max="3" width="35" style="23" customWidth="1"/>
    <col min="4" max="4" width="26.42578125" style="23" customWidth="1"/>
    <col min="5" max="5" width="17.7109375" style="23" customWidth="1"/>
    <col min="6" max="6" width="15.5703125" style="23" customWidth="1"/>
    <col min="7" max="8" width="17.140625" style="23" customWidth="1"/>
    <col min="9" max="9" width="17.5703125" style="23" customWidth="1"/>
    <col min="10" max="10" width="15.7109375" style="23" customWidth="1"/>
    <col min="11" max="11" width="16.28515625" style="116" customWidth="1"/>
    <col min="12" max="12" width="17" style="23" customWidth="1"/>
    <col min="13" max="13" width="21.28515625" style="23" customWidth="1"/>
    <col min="14" max="14" width="37.28515625" style="23" customWidth="1"/>
    <col min="15" max="15" width="18.28515625" style="23" customWidth="1"/>
    <col min="16" max="16384" width="11" style="23"/>
  </cols>
  <sheetData>
    <row r="1" spans="1:15" s="18" customFormat="1" ht="28.5" customHeight="1">
      <c r="A1" s="106"/>
      <c r="B1" s="106"/>
      <c r="C1" s="106"/>
      <c r="D1" s="106"/>
      <c r="E1" s="73" t="s">
        <v>1134</v>
      </c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s="18" customFormat="1" ht="28.5" customHeight="1">
      <c r="A2" s="106"/>
      <c r="B2" s="106"/>
      <c r="C2" s="106"/>
      <c r="D2" s="106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5" s="18" customFormat="1" ht="28.5" customHeight="1">
      <c r="A3" s="106"/>
      <c r="B3" s="106"/>
      <c r="C3" s="106"/>
      <c r="D3" s="106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</row>
    <row r="4" spans="1:15" s="18" customFormat="1" ht="28.5" customHeight="1">
      <c r="A4" s="106"/>
      <c r="B4" s="106"/>
      <c r="C4" s="106"/>
      <c r="D4" s="106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</row>
    <row r="5" spans="1:15" s="18" customFormat="1" ht="28.5" customHeight="1">
      <c r="A5" s="106"/>
      <c r="B5" s="106"/>
      <c r="C5" s="106"/>
      <c r="D5" s="106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</row>
    <row r="6" spans="1:15" s="18" customFormat="1" ht="29.25" customHeight="1" thickBot="1">
      <c r="A6" s="109"/>
      <c r="B6" s="109"/>
      <c r="C6" s="109"/>
      <c r="D6" s="109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</row>
    <row r="7" spans="1:15" s="18" customFormat="1" ht="29.25" customHeight="1">
      <c r="A7" s="74" t="s">
        <v>0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6"/>
    </row>
    <row r="8" spans="1:15" s="18" customFormat="1" ht="15.75" customHeight="1" thickBot="1">
      <c r="A8" s="77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9"/>
    </row>
    <row r="9" spans="1:15" s="18" customFormat="1" ht="29.25" thickBot="1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</row>
    <row r="10" spans="1:15" ht="60.75" thickBot="1">
      <c r="A10" s="16" t="s">
        <v>1</v>
      </c>
      <c r="B10" s="17" t="s">
        <v>2</v>
      </c>
      <c r="C10" s="10" t="s">
        <v>3</v>
      </c>
      <c r="D10" s="9" t="s">
        <v>4</v>
      </c>
      <c r="E10" s="11" t="s">
        <v>5</v>
      </c>
      <c r="F10" s="11" t="s">
        <v>6</v>
      </c>
      <c r="G10" s="9" t="s">
        <v>7</v>
      </c>
      <c r="H10" s="11" t="s">
        <v>8</v>
      </c>
      <c r="I10" s="11" t="s">
        <v>9</v>
      </c>
      <c r="J10" s="11" t="s">
        <v>10</v>
      </c>
      <c r="K10" s="11" t="s">
        <v>11</v>
      </c>
      <c r="L10" s="11" t="s">
        <v>12</v>
      </c>
      <c r="M10" s="11" t="s">
        <v>13</v>
      </c>
      <c r="N10" s="9" t="s">
        <v>14</v>
      </c>
      <c r="O10" s="12" t="s">
        <v>15</v>
      </c>
    </row>
    <row r="11" spans="1:15" ht="30" customHeight="1">
      <c r="A11" s="32">
        <v>1</v>
      </c>
      <c r="B11" s="33" t="s">
        <v>16</v>
      </c>
      <c r="C11" s="34" t="s">
        <v>742</v>
      </c>
      <c r="D11" s="34" t="s">
        <v>20</v>
      </c>
      <c r="E11" s="35">
        <v>17500</v>
      </c>
      <c r="F11" s="35">
        <v>6000</v>
      </c>
      <c r="G11" s="35">
        <v>0</v>
      </c>
      <c r="H11" s="35">
        <v>4500</v>
      </c>
      <c r="I11" s="35"/>
      <c r="J11" s="35">
        <v>375</v>
      </c>
      <c r="K11" s="35">
        <v>250</v>
      </c>
      <c r="L11" s="35">
        <v>12000</v>
      </c>
      <c r="M11" s="36">
        <f t="shared" ref="M11:M74" si="0">SUM(E11:L11)</f>
        <v>40625</v>
      </c>
      <c r="N11" s="34" t="s">
        <v>19</v>
      </c>
      <c r="O11" s="141" t="s">
        <v>19</v>
      </c>
    </row>
    <row r="12" spans="1:15" ht="30" customHeight="1">
      <c r="A12" s="37">
        <v>2</v>
      </c>
      <c r="B12" s="38" t="s">
        <v>16</v>
      </c>
      <c r="C12" s="39" t="s">
        <v>955</v>
      </c>
      <c r="D12" s="39" t="s">
        <v>23</v>
      </c>
      <c r="E12" s="40">
        <v>12773</v>
      </c>
      <c r="F12" s="40">
        <v>6000</v>
      </c>
      <c r="G12" s="40">
        <v>0</v>
      </c>
      <c r="H12" s="40">
        <v>4000</v>
      </c>
      <c r="I12" s="40"/>
      <c r="J12" s="40">
        <v>375</v>
      </c>
      <c r="K12" s="40">
        <v>250</v>
      </c>
      <c r="L12" s="29">
        <v>12000</v>
      </c>
      <c r="M12" s="41">
        <f t="shared" si="0"/>
        <v>35398</v>
      </c>
      <c r="N12" s="39" t="s">
        <v>19</v>
      </c>
      <c r="O12" s="142"/>
    </row>
    <row r="13" spans="1:15" ht="30" customHeight="1">
      <c r="A13" s="37">
        <v>3</v>
      </c>
      <c r="B13" s="38" t="s">
        <v>16</v>
      </c>
      <c r="C13" s="39" t="s">
        <v>17</v>
      </c>
      <c r="D13" s="39" t="s">
        <v>18</v>
      </c>
      <c r="E13" s="40">
        <v>3757</v>
      </c>
      <c r="F13" s="40">
        <v>0</v>
      </c>
      <c r="G13" s="40">
        <v>0</v>
      </c>
      <c r="H13" s="40">
        <v>3000</v>
      </c>
      <c r="I13" s="40"/>
      <c r="J13" s="40">
        <v>0</v>
      </c>
      <c r="K13" s="40">
        <v>250</v>
      </c>
      <c r="L13" s="29">
        <v>0</v>
      </c>
      <c r="M13" s="41">
        <f t="shared" si="0"/>
        <v>7007</v>
      </c>
      <c r="N13" s="39" t="s">
        <v>19</v>
      </c>
      <c r="O13" s="142" t="s">
        <v>19</v>
      </c>
    </row>
    <row r="14" spans="1:15" ht="30" customHeight="1">
      <c r="A14" s="37">
        <v>4</v>
      </c>
      <c r="B14" s="38" t="s">
        <v>16</v>
      </c>
      <c r="C14" s="39" t="s">
        <v>21</v>
      </c>
      <c r="D14" s="39" t="s">
        <v>22</v>
      </c>
      <c r="E14" s="40">
        <v>3295</v>
      </c>
      <c r="F14" s="40">
        <v>0</v>
      </c>
      <c r="G14" s="40">
        <v>0</v>
      </c>
      <c r="H14" s="40">
        <v>2000</v>
      </c>
      <c r="I14" s="40"/>
      <c r="J14" s="40">
        <v>0</v>
      </c>
      <c r="K14" s="40">
        <v>250</v>
      </c>
      <c r="L14" s="29">
        <v>0</v>
      </c>
      <c r="M14" s="41">
        <f t="shared" si="0"/>
        <v>5545</v>
      </c>
      <c r="N14" s="39" t="s">
        <v>19</v>
      </c>
      <c r="O14" s="142" t="s">
        <v>19</v>
      </c>
    </row>
    <row r="15" spans="1:15" ht="30" customHeight="1">
      <c r="A15" s="37">
        <v>5</v>
      </c>
      <c r="B15" s="38" t="s">
        <v>16</v>
      </c>
      <c r="C15" s="39" t="s">
        <v>24</v>
      </c>
      <c r="D15" s="39" t="s">
        <v>25</v>
      </c>
      <c r="E15" s="40">
        <v>1575</v>
      </c>
      <c r="F15" s="40">
        <v>485</v>
      </c>
      <c r="G15" s="40">
        <v>75</v>
      </c>
      <c r="H15" s="40">
        <v>1500</v>
      </c>
      <c r="I15" s="40"/>
      <c r="J15" s="40">
        <v>0</v>
      </c>
      <c r="K15" s="40">
        <v>250</v>
      </c>
      <c r="L15" s="29">
        <v>0</v>
      </c>
      <c r="M15" s="41">
        <f t="shared" si="0"/>
        <v>3885</v>
      </c>
      <c r="N15" s="39" t="s">
        <v>19</v>
      </c>
      <c r="O15" s="142" t="s">
        <v>19</v>
      </c>
    </row>
    <row r="16" spans="1:15" ht="30" customHeight="1">
      <c r="A16" s="37">
        <v>6</v>
      </c>
      <c r="B16" s="38" t="s">
        <v>16</v>
      </c>
      <c r="C16" s="39" t="s">
        <v>26</v>
      </c>
      <c r="D16" s="39" t="s">
        <v>27</v>
      </c>
      <c r="E16" s="40">
        <v>1460</v>
      </c>
      <c r="F16" s="40">
        <v>600</v>
      </c>
      <c r="G16" s="40">
        <v>75</v>
      </c>
      <c r="H16" s="40">
        <v>1500</v>
      </c>
      <c r="I16" s="40"/>
      <c r="J16" s="40">
        <v>0</v>
      </c>
      <c r="K16" s="40">
        <v>250</v>
      </c>
      <c r="L16" s="29">
        <v>0</v>
      </c>
      <c r="M16" s="41">
        <f t="shared" si="0"/>
        <v>3885</v>
      </c>
      <c r="N16" s="39" t="s">
        <v>19</v>
      </c>
      <c r="O16" s="142" t="s">
        <v>19</v>
      </c>
    </row>
    <row r="17" spans="1:15" ht="30" customHeight="1">
      <c r="A17" s="37">
        <v>7</v>
      </c>
      <c r="B17" s="38" t="s">
        <v>16</v>
      </c>
      <c r="C17" s="39" t="s">
        <v>28</v>
      </c>
      <c r="D17" s="39" t="s">
        <v>22</v>
      </c>
      <c r="E17" s="40">
        <v>3295</v>
      </c>
      <c r="F17" s="40">
        <v>0</v>
      </c>
      <c r="G17" s="40">
        <v>0</v>
      </c>
      <c r="H17" s="40">
        <v>2000</v>
      </c>
      <c r="I17" s="40"/>
      <c r="J17" s="40">
        <v>0</v>
      </c>
      <c r="K17" s="40">
        <v>250</v>
      </c>
      <c r="L17" s="29">
        <v>0</v>
      </c>
      <c r="M17" s="41">
        <f t="shared" si="0"/>
        <v>5545</v>
      </c>
      <c r="N17" s="39" t="s">
        <v>19</v>
      </c>
      <c r="O17" s="142" t="s">
        <v>19</v>
      </c>
    </row>
    <row r="18" spans="1:15" ht="30" customHeight="1">
      <c r="A18" s="37">
        <v>8</v>
      </c>
      <c r="B18" s="38" t="s">
        <v>16</v>
      </c>
      <c r="C18" s="39" t="s">
        <v>29</v>
      </c>
      <c r="D18" s="39" t="s">
        <v>30</v>
      </c>
      <c r="E18" s="40">
        <v>10261</v>
      </c>
      <c r="F18" s="40">
        <v>0</v>
      </c>
      <c r="G18" s="40">
        <v>0</v>
      </c>
      <c r="H18" s="40">
        <v>4000</v>
      </c>
      <c r="I18" s="40"/>
      <c r="J18" s="40">
        <v>375</v>
      </c>
      <c r="K18" s="40">
        <v>250</v>
      </c>
      <c r="L18" s="29">
        <v>0</v>
      </c>
      <c r="M18" s="41">
        <f t="shared" si="0"/>
        <v>14886</v>
      </c>
      <c r="N18" s="39" t="s">
        <v>19</v>
      </c>
      <c r="O18" s="142" t="s">
        <v>19</v>
      </c>
    </row>
    <row r="19" spans="1:15" ht="30" customHeight="1">
      <c r="A19" s="37">
        <v>9</v>
      </c>
      <c r="B19" s="38" t="s">
        <v>16</v>
      </c>
      <c r="C19" s="39" t="s">
        <v>31</v>
      </c>
      <c r="D19" s="39" t="s">
        <v>32</v>
      </c>
      <c r="E19" s="40">
        <v>6759</v>
      </c>
      <c r="F19" s="40">
        <v>0</v>
      </c>
      <c r="G19" s="40">
        <v>0</v>
      </c>
      <c r="H19" s="40">
        <v>3800</v>
      </c>
      <c r="I19" s="40"/>
      <c r="J19" s="40">
        <v>375</v>
      </c>
      <c r="K19" s="40">
        <v>250</v>
      </c>
      <c r="L19" s="29">
        <v>0</v>
      </c>
      <c r="M19" s="41">
        <f t="shared" si="0"/>
        <v>11184</v>
      </c>
      <c r="N19" s="39" t="s">
        <v>19</v>
      </c>
      <c r="O19" s="142" t="s">
        <v>19</v>
      </c>
    </row>
    <row r="20" spans="1:15" ht="30" customHeight="1">
      <c r="A20" s="37">
        <v>10</v>
      </c>
      <c r="B20" s="38" t="s">
        <v>16</v>
      </c>
      <c r="C20" s="39" t="s">
        <v>33</v>
      </c>
      <c r="D20" s="39" t="s">
        <v>30</v>
      </c>
      <c r="E20" s="40">
        <v>10261</v>
      </c>
      <c r="F20" s="40">
        <v>0</v>
      </c>
      <c r="G20" s="40">
        <v>0</v>
      </c>
      <c r="H20" s="40">
        <v>4000</v>
      </c>
      <c r="I20" s="40"/>
      <c r="J20" s="40">
        <v>375</v>
      </c>
      <c r="K20" s="40">
        <v>250</v>
      </c>
      <c r="L20" s="29">
        <v>0</v>
      </c>
      <c r="M20" s="41">
        <f t="shared" si="0"/>
        <v>14886</v>
      </c>
      <c r="N20" s="39" t="s">
        <v>19</v>
      </c>
      <c r="O20" s="142" t="s">
        <v>19</v>
      </c>
    </row>
    <row r="21" spans="1:15" ht="30" customHeight="1">
      <c r="A21" s="37">
        <v>11</v>
      </c>
      <c r="B21" s="38" t="s">
        <v>16</v>
      </c>
      <c r="C21" s="39" t="s">
        <v>34</v>
      </c>
      <c r="D21" s="39" t="s">
        <v>35</v>
      </c>
      <c r="E21" s="40">
        <v>1460</v>
      </c>
      <c r="F21" s="40">
        <v>0</v>
      </c>
      <c r="G21" s="40">
        <v>35</v>
      </c>
      <c r="H21" s="40">
        <v>2000</v>
      </c>
      <c r="I21" s="40"/>
      <c r="J21" s="40">
        <v>0</v>
      </c>
      <c r="K21" s="40">
        <v>250</v>
      </c>
      <c r="L21" s="29">
        <v>0</v>
      </c>
      <c r="M21" s="41">
        <f t="shared" si="0"/>
        <v>3745</v>
      </c>
      <c r="N21" s="39" t="s">
        <v>19</v>
      </c>
      <c r="O21" s="142" t="s">
        <v>19</v>
      </c>
    </row>
    <row r="22" spans="1:15" ht="30" customHeight="1">
      <c r="A22" s="37">
        <v>12</v>
      </c>
      <c r="B22" s="38" t="s">
        <v>16</v>
      </c>
      <c r="C22" s="39" t="s">
        <v>970</v>
      </c>
      <c r="D22" s="39" t="s">
        <v>971</v>
      </c>
      <c r="E22" s="40">
        <v>10261</v>
      </c>
      <c r="F22" s="40">
        <v>0</v>
      </c>
      <c r="G22" s="40">
        <v>0</v>
      </c>
      <c r="H22" s="40">
        <v>4000</v>
      </c>
      <c r="I22" s="40"/>
      <c r="J22" s="40">
        <v>375</v>
      </c>
      <c r="K22" s="40">
        <v>250</v>
      </c>
      <c r="L22" s="29">
        <v>0</v>
      </c>
      <c r="M22" s="41">
        <f t="shared" si="0"/>
        <v>14886</v>
      </c>
      <c r="N22" s="39"/>
      <c r="O22" s="142"/>
    </row>
    <row r="23" spans="1:15" ht="30" customHeight="1">
      <c r="A23" s="37">
        <v>13</v>
      </c>
      <c r="B23" s="38" t="s">
        <v>16</v>
      </c>
      <c r="C23" s="39" t="s">
        <v>36</v>
      </c>
      <c r="D23" s="39" t="s">
        <v>32</v>
      </c>
      <c r="E23" s="40">
        <v>6759</v>
      </c>
      <c r="F23" s="40">
        <v>0</v>
      </c>
      <c r="G23" s="40">
        <v>0</v>
      </c>
      <c r="H23" s="40">
        <v>3800</v>
      </c>
      <c r="I23" s="40"/>
      <c r="J23" s="40">
        <v>375</v>
      </c>
      <c r="K23" s="40">
        <v>250</v>
      </c>
      <c r="L23" s="29">
        <v>0</v>
      </c>
      <c r="M23" s="41">
        <f t="shared" si="0"/>
        <v>11184</v>
      </c>
      <c r="N23" s="39" t="s">
        <v>19</v>
      </c>
      <c r="O23" s="142" t="s">
        <v>19</v>
      </c>
    </row>
    <row r="24" spans="1:15" ht="30" customHeight="1">
      <c r="A24" s="37">
        <v>14</v>
      </c>
      <c r="B24" s="38" t="s">
        <v>16</v>
      </c>
      <c r="C24" s="39" t="s">
        <v>37</v>
      </c>
      <c r="D24" s="39" t="s">
        <v>38</v>
      </c>
      <c r="E24" s="40">
        <v>5835</v>
      </c>
      <c r="F24" s="40">
        <v>0</v>
      </c>
      <c r="G24" s="40">
        <v>0</v>
      </c>
      <c r="H24" s="40">
        <v>3800</v>
      </c>
      <c r="I24" s="40"/>
      <c r="J24" s="40">
        <v>375</v>
      </c>
      <c r="K24" s="40">
        <v>250</v>
      </c>
      <c r="L24" s="29">
        <v>0</v>
      </c>
      <c r="M24" s="41">
        <f t="shared" si="0"/>
        <v>10260</v>
      </c>
      <c r="N24" s="39" t="s">
        <v>19</v>
      </c>
      <c r="O24" s="142" t="s">
        <v>19</v>
      </c>
    </row>
    <row r="25" spans="1:15" ht="30" customHeight="1">
      <c r="A25" s="37">
        <v>15</v>
      </c>
      <c r="B25" s="38" t="s">
        <v>16</v>
      </c>
      <c r="C25" s="39" t="s">
        <v>39</v>
      </c>
      <c r="D25" s="39" t="s">
        <v>38</v>
      </c>
      <c r="E25" s="40">
        <v>5835</v>
      </c>
      <c r="F25" s="40">
        <v>0</v>
      </c>
      <c r="G25" s="40">
        <v>0</v>
      </c>
      <c r="H25" s="40">
        <v>3800</v>
      </c>
      <c r="I25" s="40"/>
      <c r="J25" s="40">
        <v>375</v>
      </c>
      <c r="K25" s="40">
        <v>250</v>
      </c>
      <c r="L25" s="29">
        <v>0</v>
      </c>
      <c r="M25" s="41">
        <f t="shared" si="0"/>
        <v>10260</v>
      </c>
      <c r="N25" s="39" t="s">
        <v>19</v>
      </c>
      <c r="O25" s="142" t="s">
        <v>19</v>
      </c>
    </row>
    <row r="26" spans="1:15" ht="30" customHeight="1">
      <c r="A26" s="37">
        <v>16</v>
      </c>
      <c r="B26" s="38" t="s">
        <v>16</v>
      </c>
      <c r="C26" s="39" t="s">
        <v>40</v>
      </c>
      <c r="D26" s="39" t="s">
        <v>35</v>
      </c>
      <c r="E26" s="40">
        <v>1460</v>
      </c>
      <c r="F26" s="40">
        <v>0</v>
      </c>
      <c r="G26" s="40">
        <v>35</v>
      </c>
      <c r="H26" s="40">
        <v>2000</v>
      </c>
      <c r="I26" s="40"/>
      <c r="J26" s="40">
        <v>0</v>
      </c>
      <c r="K26" s="40">
        <v>250</v>
      </c>
      <c r="L26" s="29">
        <v>0</v>
      </c>
      <c r="M26" s="41">
        <f t="shared" si="0"/>
        <v>3745</v>
      </c>
      <c r="N26" s="39" t="s">
        <v>19</v>
      </c>
      <c r="O26" s="142" t="s">
        <v>19</v>
      </c>
    </row>
    <row r="27" spans="1:15" ht="30" customHeight="1">
      <c r="A27" s="37">
        <v>17</v>
      </c>
      <c r="B27" s="38" t="s">
        <v>16</v>
      </c>
      <c r="C27" s="39" t="s">
        <v>41</v>
      </c>
      <c r="D27" s="39" t="s">
        <v>35</v>
      </c>
      <c r="E27" s="40">
        <v>1460</v>
      </c>
      <c r="F27" s="40">
        <v>0</v>
      </c>
      <c r="G27" s="40">
        <v>35</v>
      </c>
      <c r="H27" s="40">
        <v>2000</v>
      </c>
      <c r="I27" s="40"/>
      <c r="J27" s="40">
        <v>0</v>
      </c>
      <c r="K27" s="40">
        <v>250</v>
      </c>
      <c r="L27" s="29">
        <v>0</v>
      </c>
      <c r="M27" s="41">
        <f t="shared" si="0"/>
        <v>3745</v>
      </c>
      <c r="N27" s="39" t="s">
        <v>19</v>
      </c>
      <c r="O27" s="142" t="s">
        <v>19</v>
      </c>
    </row>
    <row r="28" spans="1:15" ht="30" customHeight="1">
      <c r="A28" s="37">
        <v>18</v>
      </c>
      <c r="B28" s="38" t="s">
        <v>16</v>
      </c>
      <c r="C28" s="39" t="s">
        <v>42</v>
      </c>
      <c r="D28" s="39" t="s">
        <v>38</v>
      </c>
      <c r="E28" s="40">
        <v>5835</v>
      </c>
      <c r="F28" s="40">
        <v>0</v>
      </c>
      <c r="G28" s="40">
        <v>0</v>
      </c>
      <c r="H28" s="40">
        <v>3800</v>
      </c>
      <c r="I28" s="40"/>
      <c r="J28" s="40">
        <v>375</v>
      </c>
      <c r="K28" s="40">
        <v>250</v>
      </c>
      <c r="L28" s="29">
        <v>0</v>
      </c>
      <c r="M28" s="41">
        <f t="shared" si="0"/>
        <v>10260</v>
      </c>
      <c r="N28" s="39" t="s">
        <v>19</v>
      </c>
      <c r="O28" s="142" t="s">
        <v>19</v>
      </c>
    </row>
    <row r="29" spans="1:15" ht="30" customHeight="1">
      <c r="A29" s="37">
        <v>19</v>
      </c>
      <c r="B29" s="38" t="s">
        <v>16</v>
      </c>
      <c r="C29" s="39" t="s">
        <v>43</v>
      </c>
      <c r="D29" s="39" t="s">
        <v>44</v>
      </c>
      <c r="E29" s="40">
        <v>2441</v>
      </c>
      <c r="F29" s="40">
        <v>0</v>
      </c>
      <c r="G29" s="40">
        <v>35</v>
      </c>
      <c r="H29" s="40">
        <v>2400</v>
      </c>
      <c r="I29" s="40"/>
      <c r="J29" s="40">
        <v>0</v>
      </c>
      <c r="K29" s="40">
        <v>250</v>
      </c>
      <c r="L29" s="29">
        <v>0</v>
      </c>
      <c r="M29" s="41">
        <f t="shared" si="0"/>
        <v>5126</v>
      </c>
      <c r="N29" s="39" t="s">
        <v>19</v>
      </c>
      <c r="O29" s="142" t="s">
        <v>19</v>
      </c>
    </row>
    <row r="30" spans="1:15" ht="30" customHeight="1">
      <c r="A30" s="37">
        <v>20</v>
      </c>
      <c r="B30" s="38" t="s">
        <v>16</v>
      </c>
      <c r="C30" s="39" t="s">
        <v>45</v>
      </c>
      <c r="D30" s="39" t="s">
        <v>38</v>
      </c>
      <c r="E30" s="40">
        <v>5835</v>
      </c>
      <c r="F30" s="40">
        <v>0</v>
      </c>
      <c r="G30" s="40">
        <v>0</v>
      </c>
      <c r="H30" s="40">
        <v>3800</v>
      </c>
      <c r="I30" s="40"/>
      <c r="J30" s="40">
        <v>375</v>
      </c>
      <c r="K30" s="40">
        <v>250</v>
      </c>
      <c r="L30" s="29">
        <v>0</v>
      </c>
      <c r="M30" s="41">
        <f t="shared" si="0"/>
        <v>10260</v>
      </c>
      <c r="N30" s="39" t="s">
        <v>19</v>
      </c>
      <c r="O30" s="142" t="s">
        <v>19</v>
      </c>
    </row>
    <row r="31" spans="1:15" ht="30" customHeight="1">
      <c r="A31" s="37">
        <v>21</v>
      </c>
      <c r="B31" s="38" t="s">
        <v>16</v>
      </c>
      <c r="C31" s="39" t="s">
        <v>47</v>
      </c>
      <c r="D31" s="39" t="s">
        <v>44</v>
      </c>
      <c r="E31" s="40">
        <v>2441</v>
      </c>
      <c r="F31" s="40">
        <v>0</v>
      </c>
      <c r="G31" s="40">
        <v>35</v>
      </c>
      <c r="H31" s="40">
        <v>2400</v>
      </c>
      <c r="I31" s="40"/>
      <c r="J31" s="40">
        <v>0</v>
      </c>
      <c r="K31" s="40">
        <v>250</v>
      </c>
      <c r="L31" s="29">
        <v>0</v>
      </c>
      <c r="M31" s="41">
        <f t="shared" si="0"/>
        <v>5126</v>
      </c>
      <c r="N31" s="39" t="s">
        <v>19</v>
      </c>
      <c r="O31" s="142">
        <v>470</v>
      </c>
    </row>
    <row r="32" spans="1:15" ht="30" customHeight="1">
      <c r="A32" s="37">
        <v>22</v>
      </c>
      <c r="B32" s="38" t="s">
        <v>16</v>
      </c>
      <c r="C32" s="39" t="s">
        <v>48</v>
      </c>
      <c r="D32" s="39" t="s">
        <v>38</v>
      </c>
      <c r="E32" s="40">
        <v>5835</v>
      </c>
      <c r="F32" s="40">
        <v>0</v>
      </c>
      <c r="G32" s="40">
        <v>0</v>
      </c>
      <c r="H32" s="40">
        <v>3800</v>
      </c>
      <c r="I32" s="40"/>
      <c r="J32" s="40">
        <v>375</v>
      </c>
      <c r="K32" s="40">
        <v>250</v>
      </c>
      <c r="L32" s="29">
        <v>0</v>
      </c>
      <c r="M32" s="41">
        <f t="shared" si="0"/>
        <v>10260</v>
      </c>
      <c r="N32" s="39" t="s">
        <v>19</v>
      </c>
      <c r="O32" s="142" t="s">
        <v>19</v>
      </c>
    </row>
    <row r="33" spans="1:15" ht="30" customHeight="1">
      <c r="A33" s="37">
        <v>23</v>
      </c>
      <c r="B33" s="38" t="s">
        <v>16</v>
      </c>
      <c r="C33" s="39" t="s">
        <v>49</v>
      </c>
      <c r="D33" s="39" t="s">
        <v>30</v>
      </c>
      <c r="E33" s="40">
        <v>10261</v>
      </c>
      <c r="F33" s="40">
        <v>0</v>
      </c>
      <c r="G33" s="40">
        <v>0</v>
      </c>
      <c r="H33" s="40">
        <v>4000</v>
      </c>
      <c r="I33" s="40"/>
      <c r="J33" s="40">
        <v>375</v>
      </c>
      <c r="K33" s="40">
        <v>250</v>
      </c>
      <c r="L33" s="29">
        <v>0</v>
      </c>
      <c r="M33" s="41">
        <f t="shared" si="0"/>
        <v>14886</v>
      </c>
      <c r="N33" s="39" t="s">
        <v>19</v>
      </c>
      <c r="O33" s="142" t="s">
        <v>19</v>
      </c>
    </row>
    <row r="34" spans="1:15" ht="30" customHeight="1">
      <c r="A34" s="37">
        <v>24</v>
      </c>
      <c r="B34" s="38" t="s">
        <v>16</v>
      </c>
      <c r="C34" s="39" t="s">
        <v>50</v>
      </c>
      <c r="D34" s="39" t="s">
        <v>38</v>
      </c>
      <c r="E34" s="40">
        <v>5835</v>
      </c>
      <c r="F34" s="40">
        <v>0</v>
      </c>
      <c r="G34" s="40">
        <v>0</v>
      </c>
      <c r="H34" s="40">
        <v>3800</v>
      </c>
      <c r="I34" s="40"/>
      <c r="J34" s="40">
        <v>375</v>
      </c>
      <c r="K34" s="40">
        <v>250</v>
      </c>
      <c r="L34" s="29">
        <v>0</v>
      </c>
      <c r="M34" s="41">
        <f t="shared" si="0"/>
        <v>10260</v>
      </c>
      <c r="N34" s="39" t="s">
        <v>19</v>
      </c>
      <c r="O34" s="142" t="s">
        <v>19</v>
      </c>
    </row>
    <row r="35" spans="1:15" ht="30" customHeight="1">
      <c r="A35" s="37">
        <v>25</v>
      </c>
      <c r="B35" s="38" t="s">
        <v>16</v>
      </c>
      <c r="C35" s="39" t="s">
        <v>51</v>
      </c>
      <c r="D35" s="39" t="s">
        <v>30</v>
      </c>
      <c r="E35" s="40">
        <v>10261</v>
      </c>
      <c r="F35" s="40">
        <v>0</v>
      </c>
      <c r="G35" s="40">
        <v>0</v>
      </c>
      <c r="H35" s="40">
        <v>4000</v>
      </c>
      <c r="I35" s="40"/>
      <c r="J35" s="40">
        <v>375</v>
      </c>
      <c r="K35" s="40">
        <v>250</v>
      </c>
      <c r="L35" s="29">
        <v>0</v>
      </c>
      <c r="M35" s="41">
        <f t="shared" si="0"/>
        <v>14886</v>
      </c>
      <c r="N35" s="39" t="s">
        <v>19</v>
      </c>
      <c r="O35" s="142" t="s">
        <v>19</v>
      </c>
    </row>
    <row r="36" spans="1:15" ht="30" customHeight="1">
      <c r="A36" s="37">
        <v>26</v>
      </c>
      <c r="B36" s="38" t="s">
        <v>16</v>
      </c>
      <c r="C36" s="39" t="s">
        <v>52</v>
      </c>
      <c r="D36" s="39" t="s">
        <v>38</v>
      </c>
      <c r="E36" s="40">
        <v>5835</v>
      </c>
      <c r="F36" s="40">
        <v>0</v>
      </c>
      <c r="G36" s="40">
        <v>0</v>
      </c>
      <c r="H36" s="40">
        <v>3800</v>
      </c>
      <c r="I36" s="40"/>
      <c r="J36" s="40">
        <v>375</v>
      </c>
      <c r="K36" s="40">
        <v>250</v>
      </c>
      <c r="L36" s="29">
        <v>0</v>
      </c>
      <c r="M36" s="41">
        <f t="shared" si="0"/>
        <v>10260</v>
      </c>
      <c r="N36" s="39" t="s">
        <v>19</v>
      </c>
      <c r="O36" s="142" t="s">
        <v>19</v>
      </c>
    </row>
    <row r="37" spans="1:15" ht="30" customHeight="1">
      <c r="A37" s="37">
        <v>27</v>
      </c>
      <c r="B37" s="38" t="s">
        <v>16</v>
      </c>
      <c r="C37" s="39" t="s">
        <v>53</v>
      </c>
      <c r="D37" s="39" t="s">
        <v>18</v>
      </c>
      <c r="E37" s="40">
        <v>3757</v>
      </c>
      <c r="F37" s="40">
        <v>0</v>
      </c>
      <c r="G37" s="40">
        <v>0</v>
      </c>
      <c r="H37" s="40">
        <v>3000</v>
      </c>
      <c r="I37" s="40"/>
      <c r="J37" s="40">
        <v>0</v>
      </c>
      <c r="K37" s="40">
        <v>250</v>
      </c>
      <c r="L37" s="29">
        <v>0</v>
      </c>
      <c r="M37" s="41">
        <f t="shared" si="0"/>
        <v>7007</v>
      </c>
      <c r="N37" s="39" t="s">
        <v>19</v>
      </c>
      <c r="O37" s="142" t="s">
        <v>19</v>
      </c>
    </row>
    <row r="38" spans="1:15" ht="30" customHeight="1">
      <c r="A38" s="37">
        <v>28</v>
      </c>
      <c r="B38" s="38" t="s">
        <v>16</v>
      </c>
      <c r="C38" s="39" t="s">
        <v>54</v>
      </c>
      <c r="D38" s="39" t="s">
        <v>55</v>
      </c>
      <c r="E38" s="40">
        <v>1682</v>
      </c>
      <c r="F38" s="40">
        <v>0</v>
      </c>
      <c r="G38" s="40">
        <v>35</v>
      </c>
      <c r="H38" s="40">
        <v>2000</v>
      </c>
      <c r="I38" s="40"/>
      <c r="J38" s="40">
        <v>0</v>
      </c>
      <c r="K38" s="40">
        <v>250</v>
      </c>
      <c r="L38" s="29">
        <v>0</v>
      </c>
      <c r="M38" s="41">
        <f t="shared" si="0"/>
        <v>3967</v>
      </c>
      <c r="N38" s="39" t="s">
        <v>19</v>
      </c>
      <c r="O38" s="142" t="s">
        <v>19</v>
      </c>
    </row>
    <row r="39" spans="1:15" ht="30" customHeight="1">
      <c r="A39" s="37">
        <v>29</v>
      </c>
      <c r="B39" s="38" t="s">
        <v>16</v>
      </c>
      <c r="C39" s="39" t="s">
        <v>56</v>
      </c>
      <c r="D39" s="39" t="s">
        <v>35</v>
      </c>
      <c r="E39" s="40">
        <v>1460</v>
      </c>
      <c r="F39" s="40">
        <v>0</v>
      </c>
      <c r="G39" s="40">
        <v>35</v>
      </c>
      <c r="H39" s="40">
        <v>2000</v>
      </c>
      <c r="I39" s="40"/>
      <c r="J39" s="40">
        <v>0</v>
      </c>
      <c r="K39" s="40">
        <v>250</v>
      </c>
      <c r="L39" s="29">
        <v>0</v>
      </c>
      <c r="M39" s="41">
        <f t="shared" si="0"/>
        <v>3745</v>
      </c>
      <c r="N39" s="39" t="s">
        <v>19</v>
      </c>
      <c r="O39" s="142" t="s">
        <v>19</v>
      </c>
    </row>
    <row r="40" spans="1:15" ht="30" customHeight="1">
      <c r="A40" s="37">
        <v>30</v>
      </c>
      <c r="B40" s="38" t="s">
        <v>16</v>
      </c>
      <c r="C40" s="39" t="s">
        <v>57</v>
      </c>
      <c r="D40" s="39" t="s">
        <v>35</v>
      </c>
      <c r="E40" s="40">
        <v>1460</v>
      </c>
      <c r="F40" s="40">
        <v>0</v>
      </c>
      <c r="G40" s="40">
        <v>35</v>
      </c>
      <c r="H40" s="40">
        <v>2000</v>
      </c>
      <c r="I40" s="40"/>
      <c r="J40" s="40">
        <v>0</v>
      </c>
      <c r="K40" s="40">
        <v>250</v>
      </c>
      <c r="L40" s="29">
        <v>0</v>
      </c>
      <c r="M40" s="41">
        <f t="shared" si="0"/>
        <v>3745</v>
      </c>
      <c r="N40" s="39" t="s">
        <v>19</v>
      </c>
      <c r="O40" s="142" t="s">
        <v>19</v>
      </c>
    </row>
    <row r="41" spans="1:15" ht="30" customHeight="1">
      <c r="A41" s="37">
        <v>31</v>
      </c>
      <c r="B41" s="38" t="s">
        <v>16</v>
      </c>
      <c r="C41" s="39" t="s">
        <v>58</v>
      </c>
      <c r="D41" s="39" t="s">
        <v>32</v>
      </c>
      <c r="E41" s="40">
        <v>6759</v>
      </c>
      <c r="F41" s="40">
        <v>0</v>
      </c>
      <c r="G41" s="40">
        <v>0</v>
      </c>
      <c r="H41" s="40">
        <v>3800</v>
      </c>
      <c r="I41" s="40"/>
      <c r="J41" s="40">
        <v>375</v>
      </c>
      <c r="K41" s="40">
        <v>250</v>
      </c>
      <c r="L41" s="29">
        <v>0</v>
      </c>
      <c r="M41" s="41">
        <f t="shared" si="0"/>
        <v>11184</v>
      </c>
      <c r="N41" s="39" t="s">
        <v>19</v>
      </c>
      <c r="O41" s="142" t="s">
        <v>19</v>
      </c>
    </row>
    <row r="42" spans="1:15" ht="30" customHeight="1">
      <c r="A42" s="37">
        <v>32</v>
      </c>
      <c r="B42" s="38" t="s">
        <v>16</v>
      </c>
      <c r="C42" s="39" t="s">
        <v>59</v>
      </c>
      <c r="D42" s="39" t="s">
        <v>35</v>
      </c>
      <c r="E42" s="40">
        <v>1460</v>
      </c>
      <c r="F42" s="40">
        <v>0</v>
      </c>
      <c r="G42" s="40">
        <v>0</v>
      </c>
      <c r="H42" s="40">
        <v>2000</v>
      </c>
      <c r="I42" s="40"/>
      <c r="J42" s="40">
        <v>0</v>
      </c>
      <c r="K42" s="40">
        <v>250</v>
      </c>
      <c r="L42" s="29">
        <v>0</v>
      </c>
      <c r="M42" s="41">
        <f t="shared" si="0"/>
        <v>3710</v>
      </c>
      <c r="N42" s="39" t="s">
        <v>19</v>
      </c>
      <c r="O42" s="142" t="s">
        <v>19</v>
      </c>
    </row>
    <row r="43" spans="1:15" ht="30" customHeight="1">
      <c r="A43" s="37">
        <v>33</v>
      </c>
      <c r="B43" s="38" t="s">
        <v>16</v>
      </c>
      <c r="C43" s="39" t="s">
        <v>60</v>
      </c>
      <c r="D43" s="39" t="s">
        <v>38</v>
      </c>
      <c r="E43" s="40">
        <v>5835</v>
      </c>
      <c r="F43" s="40">
        <v>0</v>
      </c>
      <c r="G43" s="40">
        <v>0</v>
      </c>
      <c r="H43" s="40">
        <v>3800</v>
      </c>
      <c r="I43" s="40"/>
      <c r="J43" s="40">
        <v>375</v>
      </c>
      <c r="K43" s="40">
        <v>250</v>
      </c>
      <c r="L43" s="29">
        <v>0</v>
      </c>
      <c r="M43" s="41">
        <f t="shared" si="0"/>
        <v>10260</v>
      </c>
      <c r="N43" s="39" t="s">
        <v>19</v>
      </c>
      <c r="O43" s="142" t="s">
        <v>19</v>
      </c>
    </row>
    <row r="44" spans="1:15" ht="30" customHeight="1">
      <c r="A44" s="37">
        <v>34</v>
      </c>
      <c r="B44" s="38" t="s">
        <v>16</v>
      </c>
      <c r="C44" s="39" t="s">
        <v>61</v>
      </c>
      <c r="D44" s="39" t="s">
        <v>44</v>
      </c>
      <c r="E44" s="40">
        <v>2441</v>
      </c>
      <c r="F44" s="40">
        <v>0</v>
      </c>
      <c r="G44" s="40">
        <v>35</v>
      </c>
      <c r="H44" s="40">
        <v>2400</v>
      </c>
      <c r="I44" s="40"/>
      <c r="J44" s="40">
        <v>0</v>
      </c>
      <c r="K44" s="40">
        <v>250</v>
      </c>
      <c r="L44" s="29">
        <v>0</v>
      </c>
      <c r="M44" s="41">
        <f t="shared" si="0"/>
        <v>5126</v>
      </c>
      <c r="N44" s="39" t="s">
        <v>19</v>
      </c>
      <c r="O44" s="142" t="s">
        <v>19</v>
      </c>
    </row>
    <row r="45" spans="1:15" ht="30" customHeight="1">
      <c r="A45" s="37">
        <v>35</v>
      </c>
      <c r="B45" s="38" t="s">
        <v>16</v>
      </c>
      <c r="C45" s="39" t="s">
        <v>62</v>
      </c>
      <c r="D45" s="39" t="s">
        <v>63</v>
      </c>
      <c r="E45" s="40">
        <v>1286</v>
      </c>
      <c r="F45" s="40">
        <v>0</v>
      </c>
      <c r="G45" s="40">
        <v>50</v>
      </c>
      <c r="H45" s="40">
        <v>1500</v>
      </c>
      <c r="I45" s="40">
        <v>859</v>
      </c>
      <c r="J45" s="40">
        <v>0</v>
      </c>
      <c r="K45" s="40">
        <v>250</v>
      </c>
      <c r="L45" s="29">
        <v>0</v>
      </c>
      <c r="M45" s="41">
        <f t="shared" si="0"/>
        <v>3945</v>
      </c>
      <c r="N45" s="39" t="s">
        <v>19</v>
      </c>
      <c r="O45" s="142" t="s">
        <v>19</v>
      </c>
    </row>
    <row r="46" spans="1:15" ht="30" customHeight="1">
      <c r="A46" s="37">
        <v>36</v>
      </c>
      <c r="B46" s="38" t="s">
        <v>16</v>
      </c>
      <c r="C46" s="39" t="s">
        <v>64</v>
      </c>
      <c r="D46" s="39" t="s">
        <v>35</v>
      </c>
      <c r="E46" s="40">
        <v>1460</v>
      </c>
      <c r="F46" s="40">
        <v>0</v>
      </c>
      <c r="G46" s="40">
        <v>35</v>
      </c>
      <c r="H46" s="40">
        <v>2000</v>
      </c>
      <c r="I46" s="40"/>
      <c r="J46" s="40">
        <v>0</v>
      </c>
      <c r="K46" s="40">
        <v>250</v>
      </c>
      <c r="L46" s="29">
        <v>0</v>
      </c>
      <c r="M46" s="41">
        <f t="shared" si="0"/>
        <v>3745</v>
      </c>
      <c r="N46" s="39" t="s">
        <v>19</v>
      </c>
      <c r="O46" s="142" t="s">
        <v>19</v>
      </c>
    </row>
    <row r="47" spans="1:15" ht="30" customHeight="1">
      <c r="A47" s="37">
        <v>37</v>
      </c>
      <c r="B47" s="38" t="s">
        <v>16</v>
      </c>
      <c r="C47" s="39" t="s">
        <v>65</v>
      </c>
      <c r="D47" s="39" t="s">
        <v>18</v>
      </c>
      <c r="E47" s="40">
        <v>3757</v>
      </c>
      <c r="F47" s="40">
        <v>0</v>
      </c>
      <c r="G47" s="40">
        <v>0</v>
      </c>
      <c r="H47" s="40">
        <v>3000</v>
      </c>
      <c r="I47" s="40"/>
      <c r="J47" s="40">
        <v>375</v>
      </c>
      <c r="K47" s="40">
        <v>250</v>
      </c>
      <c r="L47" s="29">
        <v>0</v>
      </c>
      <c r="M47" s="41">
        <f t="shared" si="0"/>
        <v>7382</v>
      </c>
      <c r="N47" s="39" t="s">
        <v>19</v>
      </c>
      <c r="O47" s="142" t="s">
        <v>19</v>
      </c>
    </row>
    <row r="48" spans="1:15" ht="30" customHeight="1">
      <c r="A48" s="37">
        <v>38</v>
      </c>
      <c r="B48" s="38" t="s">
        <v>16</v>
      </c>
      <c r="C48" s="39" t="s">
        <v>66</v>
      </c>
      <c r="D48" s="39" t="s">
        <v>67</v>
      </c>
      <c r="E48" s="42">
        <v>1168</v>
      </c>
      <c r="F48" s="40">
        <v>0</v>
      </c>
      <c r="G48" s="40">
        <v>50</v>
      </c>
      <c r="H48" s="40">
        <v>1400</v>
      </c>
      <c r="I48" s="40">
        <v>977</v>
      </c>
      <c r="J48" s="42">
        <v>0</v>
      </c>
      <c r="K48" s="40">
        <v>250</v>
      </c>
      <c r="L48" s="29">
        <v>0</v>
      </c>
      <c r="M48" s="41">
        <f t="shared" si="0"/>
        <v>3845</v>
      </c>
      <c r="N48" s="39"/>
      <c r="O48" s="142" t="s">
        <v>19</v>
      </c>
    </row>
    <row r="49" spans="1:15" ht="30" customHeight="1">
      <c r="A49" s="37">
        <v>39</v>
      </c>
      <c r="B49" s="38" t="s">
        <v>16</v>
      </c>
      <c r="C49" s="39" t="s">
        <v>68</v>
      </c>
      <c r="D49" s="39" t="s">
        <v>67</v>
      </c>
      <c r="E49" s="40">
        <v>1168</v>
      </c>
      <c r="F49" s="40">
        <v>0</v>
      </c>
      <c r="G49" s="40">
        <v>50</v>
      </c>
      <c r="H49" s="40">
        <v>1400</v>
      </c>
      <c r="I49" s="40">
        <v>977</v>
      </c>
      <c r="J49" s="40">
        <v>0</v>
      </c>
      <c r="K49" s="40">
        <v>250</v>
      </c>
      <c r="L49" s="29">
        <v>0</v>
      </c>
      <c r="M49" s="41">
        <f t="shared" si="0"/>
        <v>3845</v>
      </c>
      <c r="N49" s="39" t="s">
        <v>19</v>
      </c>
      <c r="O49" s="142" t="s">
        <v>19</v>
      </c>
    </row>
    <row r="50" spans="1:15" ht="30" customHeight="1">
      <c r="A50" s="37">
        <v>40</v>
      </c>
      <c r="B50" s="38" t="s">
        <v>16</v>
      </c>
      <c r="C50" s="39" t="s">
        <v>69</v>
      </c>
      <c r="D50" s="39" t="s">
        <v>67</v>
      </c>
      <c r="E50" s="40">
        <v>1168</v>
      </c>
      <c r="F50" s="40">
        <v>0</v>
      </c>
      <c r="G50" s="40">
        <v>75</v>
      </c>
      <c r="H50" s="40">
        <v>1400</v>
      </c>
      <c r="I50" s="40">
        <v>977</v>
      </c>
      <c r="J50" s="40">
        <v>0</v>
      </c>
      <c r="K50" s="40">
        <v>250</v>
      </c>
      <c r="L50" s="29">
        <v>0</v>
      </c>
      <c r="M50" s="41">
        <f t="shared" si="0"/>
        <v>3870</v>
      </c>
      <c r="N50" s="39" t="s">
        <v>19</v>
      </c>
      <c r="O50" s="142" t="s">
        <v>19</v>
      </c>
    </row>
    <row r="51" spans="1:15" ht="30" customHeight="1">
      <c r="A51" s="37">
        <v>41</v>
      </c>
      <c r="B51" s="38" t="s">
        <v>16</v>
      </c>
      <c r="C51" s="39" t="s">
        <v>70</v>
      </c>
      <c r="D51" s="39" t="s">
        <v>55</v>
      </c>
      <c r="E51" s="40">
        <v>1682</v>
      </c>
      <c r="F51" s="40">
        <v>0</v>
      </c>
      <c r="G51" s="40">
        <v>35</v>
      </c>
      <c r="H51" s="40">
        <v>2000</v>
      </c>
      <c r="I51" s="40"/>
      <c r="J51" s="40">
        <v>0</v>
      </c>
      <c r="K51" s="40">
        <v>250</v>
      </c>
      <c r="L51" s="29">
        <v>0</v>
      </c>
      <c r="M51" s="41">
        <f t="shared" si="0"/>
        <v>3967</v>
      </c>
      <c r="N51" s="39" t="s">
        <v>19</v>
      </c>
      <c r="O51" s="142" t="s">
        <v>19</v>
      </c>
    </row>
    <row r="52" spans="1:15" ht="30" customHeight="1">
      <c r="A52" s="37">
        <v>42</v>
      </c>
      <c r="B52" s="38" t="s">
        <v>16</v>
      </c>
      <c r="C52" s="39" t="s">
        <v>71</v>
      </c>
      <c r="D52" s="39" t="s">
        <v>44</v>
      </c>
      <c r="E52" s="40">
        <v>2441</v>
      </c>
      <c r="F52" s="40">
        <v>0</v>
      </c>
      <c r="G52" s="40">
        <v>0</v>
      </c>
      <c r="H52" s="40">
        <v>2400</v>
      </c>
      <c r="I52" s="40"/>
      <c r="J52" s="40">
        <v>0</v>
      </c>
      <c r="K52" s="40">
        <v>250</v>
      </c>
      <c r="L52" s="29">
        <v>0</v>
      </c>
      <c r="M52" s="41">
        <f t="shared" si="0"/>
        <v>5091</v>
      </c>
      <c r="N52" s="39" t="s">
        <v>19</v>
      </c>
      <c r="O52" s="142" t="s">
        <v>19</v>
      </c>
    </row>
    <row r="53" spans="1:15" ht="30" customHeight="1">
      <c r="A53" s="37">
        <v>43</v>
      </c>
      <c r="B53" s="38" t="s">
        <v>16</v>
      </c>
      <c r="C53" s="39" t="s">
        <v>72</v>
      </c>
      <c r="D53" s="39" t="s">
        <v>67</v>
      </c>
      <c r="E53" s="40">
        <v>1168</v>
      </c>
      <c r="F53" s="40">
        <v>0</v>
      </c>
      <c r="G53" s="40">
        <v>75</v>
      </c>
      <c r="H53" s="40">
        <v>1400</v>
      </c>
      <c r="I53" s="40">
        <v>977</v>
      </c>
      <c r="J53" s="40">
        <v>0</v>
      </c>
      <c r="K53" s="40">
        <v>250</v>
      </c>
      <c r="L53" s="29">
        <v>0</v>
      </c>
      <c r="M53" s="41">
        <f t="shared" si="0"/>
        <v>3870</v>
      </c>
      <c r="N53" s="39" t="s">
        <v>19</v>
      </c>
      <c r="O53" s="142" t="s">
        <v>19</v>
      </c>
    </row>
    <row r="54" spans="1:15" ht="30" customHeight="1">
      <c r="A54" s="37">
        <v>44</v>
      </c>
      <c r="B54" s="38" t="s">
        <v>16</v>
      </c>
      <c r="C54" s="39" t="s">
        <v>73</v>
      </c>
      <c r="D54" s="39" t="s">
        <v>67</v>
      </c>
      <c r="E54" s="40">
        <v>1168</v>
      </c>
      <c r="F54" s="40">
        <v>0</v>
      </c>
      <c r="G54" s="40">
        <v>50</v>
      </c>
      <c r="H54" s="40">
        <v>1400</v>
      </c>
      <c r="I54" s="40">
        <v>977</v>
      </c>
      <c r="J54" s="40">
        <v>0</v>
      </c>
      <c r="K54" s="40">
        <v>250</v>
      </c>
      <c r="L54" s="29">
        <v>0</v>
      </c>
      <c r="M54" s="41">
        <f t="shared" si="0"/>
        <v>3845</v>
      </c>
      <c r="N54" s="39" t="s">
        <v>19</v>
      </c>
      <c r="O54" s="142" t="s">
        <v>19</v>
      </c>
    </row>
    <row r="55" spans="1:15" ht="30" customHeight="1">
      <c r="A55" s="37">
        <v>45</v>
      </c>
      <c r="B55" s="38" t="s">
        <v>16</v>
      </c>
      <c r="C55" s="39" t="s">
        <v>74</v>
      </c>
      <c r="D55" s="39" t="s">
        <v>67</v>
      </c>
      <c r="E55" s="40">
        <v>1168</v>
      </c>
      <c r="F55" s="40">
        <v>0</v>
      </c>
      <c r="G55" s="40">
        <v>50</v>
      </c>
      <c r="H55" s="40">
        <v>1400</v>
      </c>
      <c r="I55" s="40">
        <v>977</v>
      </c>
      <c r="J55" s="40">
        <v>0</v>
      </c>
      <c r="K55" s="40">
        <v>250</v>
      </c>
      <c r="L55" s="29">
        <v>0</v>
      </c>
      <c r="M55" s="41">
        <f t="shared" si="0"/>
        <v>3845</v>
      </c>
      <c r="N55" s="39" t="s">
        <v>19</v>
      </c>
      <c r="O55" s="142" t="s">
        <v>19</v>
      </c>
    </row>
    <row r="56" spans="1:15" ht="30" customHeight="1">
      <c r="A56" s="37">
        <v>46</v>
      </c>
      <c r="B56" s="38" t="s">
        <v>16</v>
      </c>
      <c r="C56" s="39" t="s">
        <v>75</v>
      </c>
      <c r="D56" s="39" t="s">
        <v>67</v>
      </c>
      <c r="E56" s="40">
        <v>1168</v>
      </c>
      <c r="F56" s="40">
        <v>0</v>
      </c>
      <c r="G56" s="40">
        <v>50</v>
      </c>
      <c r="H56" s="40">
        <v>1400</v>
      </c>
      <c r="I56" s="40">
        <v>977</v>
      </c>
      <c r="J56" s="40">
        <v>0</v>
      </c>
      <c r="K56" s="40">
        <v>250</v>
      </c>
      <c r="L56" s="29">
        <v>0</v>
      </c>
      <c r="M56" s="41">
        <f t="shared" si="0"/>
        <v>3845</v>
      </c>
      <c r="N56" s="39" t="s">
        <v>19</v>
      </c>
      <c r="O56" s="142" t="s">
        <v>19</v>
      </c>
    </row>
    <row r="57" spans="1:15" ht="30" customHeight="1">
      <c r="A57" s="37">
        <v>47</v>
      </c>
      <c r="B57" s="38" t="s">
        <v>16</v>
      </c>
      <c r="C57" s="39" t="s">
        <v>76</v>
      </c>
      <c r="D57" s="39" t="s">
        <v>67</v>
      </c>
      <c r="E57" s="40">
        <v>1168</v>
      </c>
      <c r="F57" s="40">
        <v>0</v>
      </c>
      <c r="G57" s="40">
        <v>75</v>
      </c>
      <c r="H57" s="40">
        <v>1400</v>
      </c>
      <c r="I57" s="40">
        <v>977</v>
      </c>
      <c r="J57" s="40">
        <v>0</v>
      </c>
      <c r="K57" s="40">
        <v>250</v>
      </c>
      <c r="L57" s="29">
        <v>0</v>
      </c>
      <c r="M57" s="41">
        <f t="shared" si="0"/>
        <v>3870</v>
      </c>
      <c r="N57" s="39"/>
      <c r="O57" s="142" t="s">
        <v>19</v>
      </c>
    </row>
    <row r="58" spans="1:15" ht="30" customHeight="1">
      <c r="A58" s="37">
        <v>48</v>
      </c>
      <c r="B58" s="38" t="s">
        <v>16</v>
      </c>
      <c r="C58" s="39" t="s">
        <v>77</v>
      </c>
      <c r="D58" s="39" t="s">
        <v>67</v>
      </c>
      <c r="E58" s="40">
        <v>1168</v>
      </c>
      <c r="F58" s="40">
        <v>0</v>
      </c>
      <c r="G58" s="40">
        <v>50</v>
      </c>
      <c r="H58" s="40">
        <v>1400</v>
      </c>
      <c r="I58" s="40">
        <v>977</v>
      </c>
      <c r="J58" s="40">
        <v>0</v>
      </c>
      <c r="K58" s="40">
        <v>250</v>
      </c>
      <c r="L58" s="29">
        <v>0</v>
      </c>
      <c r="M58" s="41">
        <f t="shared" si="0"/>
        <v>3845</v>
      </c>
      <c r="N58" s="39" t="s">
        <v>19</v>
      </c>
      <c r="O58" s="142" t="s">
        <v>19</v>
      </c>
    </row>
    <row r="59" spans="1:15" ht="30" customHeight="1">
      <c r="A59" s="37">
        <v>49</v>
      </c>
      <c r="B59" s="38" t="s">
        <v>16</v>
      </c>
      <c r="C59" s="39" t="s">
        <v>78</v>
      </c>
      <c r="D59" s="39" t="s">
        <v>67</v>
      </c>
      <c r="E59" s="40">
        <v>1168</v>
      </c>
      <c r="F59" s="40">
        <v>0</v>
      </c>
      <c r="G59" s="40">
        <v>50</v>
      </c>
      <c r="H59" s="40">
        <v>1400</v>
      </c>
      <c r="I59" s="40">
        <v>977</v>
      </c>
      <c r="J59" s="40">
        <v>0</v>
      </c>
      <c r="K59" s="40">
        <v>250</v>
      </c>
      <c r="L59" s="29">
        <v>0</v>
      </c>
      <c r="M59" s="41">
        <f t="shared" si="0"/>
        <v>3845</v>
      </c>
      <c r="N59" s="39" t="s">
        <v>19</v>
      </c>
      <c r="O59" s="142" t="s">
        <v>19</v>
      </c>
    </row>
    <row r="60" spans="1:15" ht="30" customHeight="1">
      <c r="A60" s="37">
        <v>50</v>
      </c>
      <c r="B60" s="38" t="s">
        <v>16</v>
      </c>
      <c r="C60" s="39" t="s">
        <v>79</v>
      </c>
      <c r="D60" s="39" t="s">
        <v>67</v>
      </c>
      <c r="E60" s="40">
        <v>1168</v>
      </c>
      <c r="F60" s="40">
        <v>0</v>
      </c>
      <c r="G60" s="40">
        <v>75</v>
      </c>
      <c r="H60" s="40">
        <v>1400</v>
      </c>
      <c r="I60" s="40">
        <v>977</v>
      </c>
      <c r="J60" s="40">
        <v>0</v>
      </c>
      <c r="K60" s="40">
        <v>250</v>
      </c>
      <c r="L60" s="29">
        <v>0</v>
      </c>
      <c r="M60" s="41">
        <f t="shared" si="0"/>
        <v>3870</v>
      </c>
      <c r="N60" s="39" t="s">
        <v>19</v>
      </c>
      <c r="O60" s="142" t="s">
        <v>19</v>
      </c>
    </row>
    <row r="61" spans="1:15" ht="30" customHeight="1">
      <c r="A61" s="37">
        <v>51</v>
      </c>
      <c r="B61" s="38" t="s">
        <v>16</v>
      </c>
      <c r="C61" s="39" t="s">
        <v>80</v>
      </c>
      <c r="D61" s="39" t="s">
        <v>67</v>
      </c>
      <c r="E61" s="40">
        <v>1168</v>
      </c>
      <c r="F61" s="40">
        <v>0</v>
      </c>
      <c r="G61" s="40">
        <v>75</v>
      </c>
      <c r="H61" s="40">
        <v>1400</v>
      </c>
      <c r="I61" s="40">
        <v>977</v>
      </c>
      <c r="J61" s="40">
        <v>0</v>
      </c>
      <c r="K61" s="40">
        <v>250</v>
      </c>
      <c r="L61" s="29">
        <v>0</v>
      </c>
      <c r="M61" s="41">
        <f t="shared" si="0"/>
        <v>3870</v>
      </c>
      <c r="N61" s="39" t="s">
        <v>19</v>
      </c>
      <c r="O61" s="142" t="s">
        <v>19</v>
      </c>
    </row>
    <row r="62" spans="1:15" ht="30" customHeight="1">
      <c r="A62" s="37">
        <v>52</v>
      </c>
      <c r="B62" s="38" t="s">
        <v>16</v>
      </c>
      <c r="C62" s="39" t="s">
        <v>81</v>
      </c>
      <c r="D62" s="39" t="s">
        <v>67</v>
      </c>
      <c r="E62" s="40">
        <v>1168</v>
      </c>
      <c r="F62" s="40">
        <v>0</v>
      </c>
      <c r="G62" s="40">
        <v>50</v>
      </c>
      <c r="H62" s="40">
        <v>1400</v>
      </c>
      <c r="I62" s="40">
        <v>977</v>
      </c>
      <c r="J62" s="40">
        <v>0</v>
      </c>
      <c r="K62" s="40">
        <v>250</v>
      </c>
      <c r="L62" s="29">
        <v>0</v>
      </c>
      <c r="M62" s="41">
        <f t="shared" si="0"/>
        <v>3845</v>
      </c>
      <c r="N62" s="39" t="s">
        <v>19</v>
      </c>
      <c r="O62" s="142" t="s">
        <v>19</v>
      </c>
    </row>
    <row r="63" spans="1:15" ht="30" customHeight="1">
      <c r="A63" s="37">
        <v>53</v>
      </c>
      <c r="B63" s="38" t="s">
        <v>16</v>
      </c>
      <c r="C63" s="39" t="s">
        <v>745</v>
      </c>
      <c r="D63" s="39" t="s">
        <v>67</v>
      </c>
      <c r="E63" s="40">
        <v>1168</v>
      </c>
      <c r="F63" s="40"/>
      <c r="G63" s="40">
        <v>50</v>
      </c>
      <c r="H63" s="40">
        <v>1400</v>
      </c>
      <c r="I63" s="40">
        <v>977</v>
      </c>
      <c r="J63" s="40">
        <v>0</v>
      </c>
      <c r="K63" s="40">
        <v>250</v>
      </c>
      <c r="L63" s="29">
        <v>0</v>
      </c>
      <c r="M63" s="41">
        <f t="shared" si="0"/>
        <v>3845</v>
      </c>
      <c r="N63" s="39"/>
      <c r="O63" s="142"/>
    </row>
    <row r="64" spans="1:15" ht="30" customHeight="1">
      <c r="A64" s="37">
        <v>54</v>
      </c>
      <c r="B64" s="38" t="s">
        <v>16</v>
      </c>
      <c r="C64" s="39" t="s">
        <v>82</v>
      </c>
      <c r="D64" s="39" t="s">
        <v>67</v>
      </c>
      <c r="E64" s="40">
        <v>1168</v>
      </c>
      <c r="F64" s="40">
        <v>0</v>
      </c>
      <c r="G64" s="40">
        <v>50</v>
      </c>
      <c r="H64" s="40">
        <v>1400</v>
      </c>
      <c r="I64" s="40">
        <v>977</v>
      </c>
      <c r="J64" s="40">
        <v>0</v>
      </c>
      <c r="K64" s="40">
        <v>250</v>
      </c>
      <c r="L64" s="29">
        <v>0</v>
      </c>
      <c r="M64" s="41">
        <f t="shared" si="0"/>
        <v>3845</v>
      </c>
      <c r="N64" s="39" t="s">
        <v>19</v>
      </c>
      <c r="O64" s="142" t="s">
        <v>19</v>
      </c>
    </row>
    <row r="65" spans="1:15" ht="30" customHeight="1">
      <c r="A65" s="37">
        <v>55</v>
      </c>
      <c r="B65" s="38" t="s">
        <v>16</v>
      </c>
      <c r="C65" s="39" t="s">
        <v>83</v>
      </c>
      <c r="D65" s="39" t="s">
        <v>67</v>
      </c>
      <c r="E65" s="40">
        <v>1168</v>
      </c>
      <c r="F65" s="40">
        <v>0</v>
      </c>
      <c r="G65" s="40">
        <v>50</v>
      </c>
      <c r="H65" s="40">
        <v>1400</v>
      </c>
      <c r="I65" s="40">
        <v>977</v>
      </c>
      <c r="J65" s="40">
        <v>0</v>
      </c>
      <c r="K65" s="40">
        <v>250</v>
      </c>
      <c r="L65" s="29">
        <v>0</v>
      </c>
      <c r="M65" s="41">
        <f t="shared" si="0"/>
        <v>3845</v>
      </c>
      <c r="N65" s="39" t="s">
        <v>19</v>
      </c>
      <c r="O65" s="142" t="s">
        <v>19</v>
      </c>
    </row>
    <row r="66" spans="1:15" ht="30" customHeight="1">
      <c r="A66" s="37">
        <v>56</v>
      </c>
      <c r="B66" s="38" t="s">
        <v>16</v>
      </c>
      <c r="C66" s="39" t="s">
        <v>84</v>
      </c>
      <c r="D66" s="39" t="s">
        <v>67</v>
      </c>
      <c r="E66" s="40">
        <v>1168</v>
      </c>
      <c r="F66" s="40">
        <v>0</v>
      </c>
      <c r="G66" s="40">
        <v>50</v>
      </c>
      <c r="H66" s="40">
        <v>1400</v>
      </c>
      <c r="I66" s="40">
        <v>977</v>
      </c>
      <c r="J66" s="40">
        <v>0</v>
      </c>
      <c r="K66" s="40">
        <v>250</v>
      </c>
      <c r="L66" s="29">
        <v>0</v>
      </c>
      <c r="M66" s="41">
        <f t="shared" si="0"/>
        <v>3845</v>
      </c>
      <c r="N66" s="39" t="s">
        <v>19</v>
      </c>
      <c r="O66" s="142" t="s">
        <v>19</v>
      </c>
    </row>
    <row r="67" spans="1:15" ht="30" customHeight="1">
      <c r="A67" s="37">
        <v>57</v>
      </c>
      <c r="B67" s="38" t="s">
        <v>16</v>
      </c>
      <c r="C67" s="39" t="s">
        <v>85</v>
      </c>
      <c r="D67" s="39" t="s">
        <v>67</v>
      </c>
      <c r="E67" s="40">
        <v>1168</v>
      </c>
      <c r="F67" s="40">
        <v>0</v>
      </c>
      <c r="G67" s="40">
        <v>50</v>
      </c>
      <c r="H67" s="40">
        <v>1400</v>
      </c>
      <c r="I67" s="40">
        <v>977</v>
      </c>
      <c r="J67" s="40">
        <v>0</v>
      </c>
      <c r="K67" s="40">
        <v>250</v>
      </c>
      <c r="L67" s="29">
        <v>0</v>
      </c>
      <c r="M67" s="41">
        <f t="shared" si="0"/>
        <v>3845</v>
      </c>
      <c r="N67" s="39" t="s">
        <v>19</v>
      </c>
      <c r="O67" s="142" t="s">
        <v>19</v>
      </c>
    </row>
    <row r="68" spans="1:15" ht="30" customHeight="1">
      <c r="A68" s="37">
        <v>58</v>
      </c>
      <c r="B68" s="38" t="s">
        <v>16</v>
      </c>
      <c r="C68" s="39" t="s">
        <v>86</v>
      </c>
      <c r="D68" s="39" t="s">
        <v>67</v>
      </c>
      <c r="E68" s="40">
        <v>1168</v>
      </c>
      <c r="F68" s="40">
        <v>0</v>
      </c>
      <c r="G68" s="40">
        <v>50</v>
      </c>
      <c r="H68" s="40">
        <v>1400</v>
      </c>
      <c r="I68" s="40">
        <v>977</v>
      </c>
      <c r="J68" s="40">
        <v>0</v>
      </c>
      <c r="K68" s="40">
        <v>250</v>
      </c>
      <c r="L68" s="29">
        <v>0</v>
      </c>
      <c r="M68" s="41">
        <f t="shared" si="0"/>
        <v>3845</v>
      </c>
      <c r="N68" s="39" t="s">
        <v>19</v>
      </c>
      <c r="O68" s="142" t="s">
        <v>19</v>
      </c>
    </row>
    <row r="69" spans="1:15" ht="30" customHeight="1">
      <c r="A69" s="37">
        <v>59</v>
      </c>
      <c r="B69" s="38" t="s">
        <v>16</v>
      </c>
      <c r="C69" s="39" t="s">
        <v>87</v>
      </c>
      <c r="D69" s="39" t="s">
        <v>67</v>
      </c>
      <c r="E69" s="40">
        <v>1168</v>
      </c>
      <c r="F69" s="40">
        <v>0</v>
      </c>
      <c r="G69" s="40">
        <v>50</v>
      </c>
      <c r="H69" s="40">
        <v>1400</v>
      </c>
      <c r="I69" s="40">
        <v>977</v>
      </c>
      <c r="J69" s="40">
        <v>0</v>
      </c>
      <c r="K69" s="40">
        <v>250</v>
      </c>
      <c r="L69" s="29">
        <v>0</v>
      </c>
      <c r="M69" s="41">
        <f t="shared" si="0"/>
        <v>3845</v>
      </c>
      <c r="N69" s="39" t="s">
        <v>19</v>
      </c>
      <c r="O69" s="142" t="s">
        <v>19</v>
      </c>
    </row>
    <row r="70" spans="1:15" ht="30" customHeight="1">
      <c r="A70" s="37">
        <v>60</v>
      </c>
      <c r="B70" s="38" t="s">
        <v>16</v>
      </c>
      <c r="C70" s="39" t="s">
        <v>88</v>
      </c>
      <c r="D70" s="39" t="s">
        <v>67</v>
      </c>
      <c r="E70" s="40">
        <v>1168</v>
      </c>
      <c r="F70" s="40">
        <v>0</v>
      </c>
      <c r="G70" s="40">
        <v>50</v>
      </c>
      <c r="H70" s="40">
        <v>1400</v>
      </c>
      <c r="I70" s="40">
        <v>977</v>
      </c>
      <c r="J70" s="40">
        <v>0</v>
      </c>
      <c r="K70" s="40">
        <v>250</v>
      </c>
      <c r="L70" s="29">
        <v>0</v>
      </c>
      <c r="M70" s="41">
        <f t="shared" si="0"/>
        <v>3845</v>
      </c>
      <c r="N70" s="39" t="s">
        <v>19</v>
      </c>
      <c r="O70" s="142" t="s">
        <v>19</v>
      </c>
    </row>
    <row r="71" spans="1:15" ht="30" customHeight="1">
      <c r="A71" s="37">
        <v>61</v>
      </c>
      <c r="B71" s="38" t="s">
        <v>16</v>
      </c>
      <c r="C71" s="39" t="s">
        <v>89</v>
      </c>
      <c r="D71" s="39" t="s">
        <v>67</v>
      </c>
      <c r="E71" s="40">
        <v>1168</v>
      </c>
      <c r="F71" s="40">
        <v>0</v>
      </c>
      <c r="G71" s="40">
        <v>50</v>
      </c>
      <c r="H71" s="40">
        <v>1400</v>
      </c>
      <c r="I71" s="40">
        <v>977</v>
      </c>
      <c r="J71" s="40">
        <v>0</v>
      </c>
      <c r="K71" s="40">
        <v>250</v>
      </c>
      <c r="L71" s="29">
        <v>0</v>
      </c>
      <c r="M71" s="41">
        <f t="shared" si="0"/>
        <v>3845</v>
      </c>
      <c r="N71" s="39" t="s">
        <v>19</v>
      </c>
      <c r="O71" s="142" t="s">
        <v>19</v>
      </c>
    </row>
    <row r="72" spans="1:15" ht="30" customHeight="1">
      <c r="A72" s="37">
        <v>62</v>
      </c>
      <c r="B72" s="38" t="s">
        <v>16</v>
      </c>
      <c r="C72" s="39" t="s">
        <v>90</v>
      </c>
      <c r="D72" s="39" t="s">
        <v>67</v>
      </c>
      <c r="E72" s="40">
        <v>1168</v>
      </c>
      <c r="F72" s="40">
        <v>0</v>
      </c>
      <c r="G72" s="40">
        <v>75</v>
      </c>
      <c r="H72" s="40">
        <v>1400</v>
      </c>
      <c r="I72" s="40">
        <v>977</v>
      </c>
      <c r="J72" s="40">
        <v>0</v>
      </c>
      <c r="K72" s="40">
        <v>250</v>
      </c>
      <c r="L72" s="29">
        <v>0</v>
      </c>
      <c r="M72" s="41">
        <f t="shared" si="0"/>
        <v>3870</v>
      </c>
      <c r="N72" s="39" t="s">
        <v>19</v>
      </c>
      <c r="O72" s="142" t="s">
        <v>19</v>
      </c>
    </row>
    <row r="73" spans="1:15" ht="30" customHeight="1">
      <c r="A73" s="37">
        <v>63</v>
      </c>
      <c r="B73" s="38" t="s">
        <v>16</v>
      </c>
      <c r="C73" s="39" t="s">
        <v>91</v>
      </c>
      <c r="D73" s="39" t="s">
        <v>67</v>
      </c>
      <c r="E73" s="40">
        <v>1168</v>
      </c>
      <c r="F73" s="40">
        <v>0</v>
      </c>
      <c r="G73" s="40">
        <v>50</v>
      </c>
      <c r="H73" s="40">
        <v>1400</v>
      </c>
      <c r="I73" s="40">
        <v>977</v>
      </c>
      <c r="J73" s="40">
        <v>0</v>
      </c>
      <c r="K73" s="40">
        <v>250</v>
      </c>
      <c r="L73" s="29">
        <v>0</v>
      </c>
      <c r="M73" s="41">
        <f t="shared" si="0"/>
        <v>3845</v>
      </c>
      <c r="N73" s="39" t="s">
        <v>19</v>
      </c>
      <c r="O73" s="142" t="s">
        <v>19</v>
      </c>
    </row>
    <row r="74" spans="1:15" ht="30" customHeight="1">
      <c r="A74" s="37">
        <v>64</v>
      </c>
      <c r="B74" s="38" t="s">
        <v>16</v>
      </c>
      <c r="C74" s="39" t="s">
        <v>92</v>
      </c>
      <c r="D74" s="39" t="s">
        <v>67</v>
      </c>
      <c r="E74" s="40">
        <v>1168</v>
      </c>
      <c r="F74" s="40">
        <v>0</v>
      </c>
      <c r="G74" s="40">
        <v>50</v>
      </c>
      <c r="H74" s="40">
        <v>1400</v>
      </c>
      <c r="I74" s="40">
        <v>977</v>
      </c>
      <c r="J74" s="40">
        <v>0</v>
      </c>
      <c r="K74" s="40">
        <v>250</v>
      </c>
      <c r="L74" s="29">
        <v>0</v>
      </c>
      <c r="M74" s="41">
        <f t="shared" si="0"/>
        <v>3845</v>
      </c>
      <c r="N74" s="39" t="s">
        <v>19</v>
      </c>
      <c r="O74" s="142" t="s">
        <v>19</v>
      </c>
    </row>
    <row r="75" spans="1:15" ht="30" customHeight="1">
      <c r="A75" s="37">
        <v>65</v>
      </c>
      <c r="B75" s="38" t="s">
        <v>16</v>
      </c>
      <c r="C75" s="39" t="s">
        <v>93</v>
      </c>
      <c r="D75" s="39" t="s">
        <v>67</v>
      </c>
      <c r="E75" s="40">
        <v>1168</v>
      </c>
      <c r="F75" s="40">
        <v>0</v>
      </c>
      <c r="G75" s="40">
        <v>75</v>
      </c>
      <c r="H75" s="40">
        <v>1400</v>
      </c>
      <c r="I75" s="40">
        <v>977</v>
      </c>
      <c r="J75" s="40">
        <v>0</v>
      </c>
      <c r="K75" s="40">
        <v>250</v>
      </c>
      <c r="L75" s="29">
        <v>0</v>
      </c>
      <c r="M75" s="41">
        <f t="shared" ref="M75:M138" si="1">SUM(E75:L75)</f>
        <v>3870</v>
      </c>
      <c r="N75" s="39" t="s">
        <v>19</v>
      </c>
      <c r="O75" s="142" t="s">
        <v>19</v>
      </c>
    </row>
    <row r="76" spans="1:15" ht="30" customHeight="1">
      <c r="A76" s="37">
        <v>66</v>
      </c>
      <c r="B76" s="38" t="s">
        <v>16</v>
      </c>
      <c r="C76" s="39" t="s">
        <v>94</v>
      </c>
      <c r="D76" s="39" t="s">
        <v>67</v>
      </c>
      <c r="E76" s="40">
        <v>1168</v>
      </c>
      <c r="F76" s="40">
        <v>0</v>
      </c>
      <c r="G76" s="40">
        <v>50</v>
      </c>
      <c r="H76" s="40">
        <v>1400</v>
      </c>
      <c r="I76" s="40">
        <v>977</v>
      </c>
      <c r="J76" s="40">
        <v>0</v>
      </c>
      <c r="K76" s="40">
        <v>250</v>
      </c>
      <c r="L76" s="29">
        <v>0</v>
      </c>
      <c r="M76" s="41">
        <f t="shared" si="1"/>
        <v>3845</v>
      </c>
      <c r="N76" s="39" t="s">
        <v>19</v>
      </c>
      <c r="O76" s="142" t="s">
        <v>19</v>
      </c>
    </row>
    <row r="77" spans="1:15" ht="30" customHeight="1">
      <c r="A77" s="37">
        <v>67</v>
      </c>
      <c r="B77" s="38" t="s">
        <v>16</v>
      </c>
      <c r="C77" s="39" t="s">
        <v>95</v>
      </c>
      <c r="D77" s="39" t="s">
        <v>67</v>
      </c>
      <c r="E77" s="40">
        <v>1168</v>
      </c>
      <c r="F77" s="40">
        <v>0</v>
      </c>
      <c r="G77" s="40">
        <v>50</v>
      </c>
      <c r="H77" s="40">
        <v>1400</v>
      </c>
      <c r="I77" s="40">
        <v>977</v>
      </c>
      <c r="J77" s="40">
        <v>0</v>
      </c>
      <c r="K77" s="40">
        <v>250</v>
      </c>
      <c r="L77" s="29">
        <v>0</v>
      </c>
      <c r="M77" s="41">
        <f t="shared" si="1"/>
        <v>3845</v>
      </c>
      <c r="N77" s="39" t="s">
        <v>19</v>
      </c>
      <c r="O77" s="142" t="s">
        <v>19</v>
      </c>
    </row>
    <row r="78" spans="1:15" ht="30" customHeight="1">
      <c r="A78" s="37">
        <v>68</v>
      </c>
      <c r="B78" s="38" t="s">
        <v>16</v>
      </c>
      <c r="C78" s="39" t="s">
        <v>96</v>
      </c>
      <c r="D78" s="39" t="s">
        <v>67</v>
      </c>
      <c r="E78" s="40">
        <v>1168</v>
      </c>
      <c r="F78" s="40">
        <v>0</v>
      </c>
      <c r="G78" s="40">
        <v>50</v>
      </c>
      <c r="H78" s="40">
        <v>1400</v>
      </c>
      <c r="I78" s="40">
        <v>977</v>
      </c>
      <c r="J78" s="40">
        <v>0</v>
      </c>
      <c r="K78" s="40">
        <v>250</v>
      </c>
      <c r="L78" s="29">
        <v>0</v>
      </c>
      <c r="M78" s="41">
        <f t="shared" si="1"/>
        <v>3845</v>
      </c>
      <c r="N78" s="39" t="s">
        <v>19</v>
      </c>
      <c r="O78" s="142" t="s">
        <v>19</v>
      </c>
    </row>
    <row r="79" spans="1:15" ht="30" customHeight="1">
      <c r="A79" s="37">
        <v>69</v>
      </c>
      <c r="B79" s="38" t="s">
        <v>16</v>
      </c>
      <c r="C79" s="39" t="s">
        <v>97</v>
      </c>
      <c r="D79" s="39" t="s">
        <v>67</v>
      </c>
      <c r="E79" s="40">
        <v>1168</v>
      </c>
      <c r="F79" s="40">
        <v>0</v>
      </c>
      <c r="G79" s="40">
        <v>50</v>
      </c>
      <c r="H79" s="40">
        <v>1400</v>
      </c>
      <c r="I79" s="40">
        <v>977</v>
      </c>
      <c r="J79" s="40">
        <v>0</v>
      </c>
      <c r="K79" s="40">
        <v>250</v>
      </c>
      <c r="L79" s="29">
        <v>0</v>
      </c>
      <c r="M79" s="41">
        <f t="shared" si="1"/>
        <v>3845</v>
      </c>
      <c r="N79" s="39" t="s">
        <v>19</v>
      </c>
      <c r="O79" s="142" t="s">
        <v>19</v>
      </c>
    </row>
    <row r="80" spans="1:15" ht="30" customHeight="1">
      <c r="A80" s="37">
        <v>70</v>
      </c>
      <c r="B80" s="38" t="s">
        <v>16</v>
      </c>
      <c r="C80" s="39" t="s">
        <v>98</v>
      </c>
      <c r="D80" s="39" t="s">
        <v>67</v>
      </c>
      <c r="E80" s="40">
        <v>1168</v>
      </c>
      <c r="F80" s="40">
        <v>0</v>
      </c>
      <c r="G80" s="40">
        <v>50</v>
      </c>
      <c r="H80" s="40">
        <v>1400</v>
      </c>
      <c r="I80" s="40">
        <v>977</v>
      </c>
      <c r="J80" s="40">
        <v>0</v>
      </c>
      <c r="K80" s="40">
        <v>250</v>
      </c>
      <c r="L80" s="29">
        <v>0</v>
      </c>
      <c r="M80" s="41">
        <f t="shared" si="1"/>
        <v>3845</v>
      </c>
      <c r="N80" s="39" t="s">
        <v>19</v>
      </c>
      <c r="O80" s="142" t="s">
        <v>19</v>
      </c>
    </row>
    <row r="81" spans="1:15" ht="30" customHeight="1">
      <c r="A81" s="37">
        <v>71</v>
      </c>
      <c r="B81" s="38" t="s">
        <v>16</v>
      </c>
      <c r="C81" s="39" t="s">
        <v>99</v>
      </c>
      <c r="D81" s="39" t="s">
        <v>67</v>
      </c>
      <c r="E81" s="40">
        <v>1168</v>
      </c>
      <c r="F81" s="40">
        <v>0</v>
      </c>
      <c r="G81" s="40">
        <v>50</v>
      </c>
      <c r="H81" s="40">
        <v>1400</v>
      </c>
      <c r="I81" s="40">
        <v>977</v>
      </c>
      <c r="J81" s="40">
        <v>0</v>
      </c>
      <c r="K81" s="40">
        <v>250</v>
      </c>
      <c r="L81" s="29">
        <v>0</v>
      </c>
      <c r="M81" s="41">
        <f t="shared" si="1"/>
        <v>3845</v>
      </c>
      <c r="N81" s="39" t="s">
        <v>19</v>
      </c>
      <c r="O81" s="142" t="s">
        <v>19</v>
      </c>
    </row>
    <row r="82" spans="1:15" ht="30" customHeight="1">
      <c r="A82" s="37">
        <v>72</v>
      </c>
      <c r="B82" s="38" t="s">
        <v>16</v>
      </c>
      <c r="C82" s="39" t="s">
        <v>100</v>
      </c>
      <c r="D82" s="39" t="s">
        <v>67</v>
      </c>
      <c r="E82" s="40">
        <v>1168</v>
      </c>
      <c r="F82" s="40">
        <v>0</v>
      </c>
      <c r="G82" s="40">
        <v>35</v>
      </c>
      <c r="H82" s="40">
        <v>1400</v>
      </c>
      <c r="I82" s="40">
        <v>977</v>
      </c>
      <c r="J82" s="40">
        <v>0</v>
      </c>
      <c r="K82" s="40">
        <v>250</v>
      </c>
      <c r="L82" s="29">
        <v>0</v>
      </c>
      <c r="M82" s="41">
        <f t="shared" si="1"/>
        <v>3830</v>
      </c>
      <c r="N82" s="39" t="s">
        <v>19</v>
      </c>
      <c r="O82" s="142" t="s">
        <v>19</v>
      </c>
    </row>
    <row r="83" spans="1:15" ht="30" customHeight="1">
      <c r="A83" s="37">
        <v>73</v>
      </c>
      <c r="B83" s="38" t="s">
        <v>16</v>
      </c>
      <c r="C83" s="39" t="s">
        <v>101</v>
      </c>
      <c r="D83" s="39" t="s">
        <v>35</v>
      </c>
      <c r="E83" s="40">
        <v>1460</v>
      </c>
      <c r="F83" s="40">
        <v>0</v>
      </c>
      <c r="G83" s="40">
        <v>35</v>
      </c>
      <c r="H83" s="40">
        <v>2000</v>
      </c>
      <c r="I83" s="40"/>
      <c r="J83" s="40">
        <v>0</v>
      </c>
      <c r="K83" s="40">
        <v>250</v>
      </c>
      <c r="L83" s="29">
        <v>0</v>
      </c>
      <c r="M83" s="41">
        <f t="shared" si="1"/>
        <v>3745</v>
      </c>
      <c r="N83" s="39" t="s">
        <v>19</v>
      </c>
      <c r="O83" s="142" t="s">
        <v>19</v>
      </c>
    </row>
    <row r="84" spans="1:15" ht="30" customHeight="1">
      <c r="A84" s="37">
        <v>74</v>
      </c>
      <c r="B84" s="38" t="s">
        <v>16</v>
      </c>
      <c r="C84" s="39" t="s">
        <v>102</v>
      </c>
      <c r="D84" s="39" t="s">
        <v>44</v>
      </c>
      <c r="E84" s="40">
        <v>2441</v>
      </c>
      <c r="F84" s="40">
        <v>0</v>
      </c>
      <c r="G84" s="40">
        <v>35</v>
      </c>
      <c r="H84" s="40">
        <v>2400</v>
      </c>
      <c r="I84" s="40"/>
      <c r="J84" s="40">
        <v>0</v>
      </c>
      <c r="K84" s="40">
        <v>250</v>
      </c>
      <c r="L84" s="29">
        <v>0</v>
      </c>
      <c r="M84" s="41">
        <f t="shared" si="1"/>
        <v>5126</v>
      </c>
      <c r="N84" s="39" t="s">
        <v>19</v>
      </c>
      <c r="O84" s="142" t="s">
        <v>19</v>
      </c>
    </row>
    <row r="85" spans="1:15" ht="30" customHeight="1">
      <c r="A85" s="37">
        <v>75</v>
      </c>
      <c r="B85" s="38" t="s">
        <v>16</v>
      </c>
      <c r="C85" s="39" t="s">
        <v>103</v>
      </c>
      <c r="D85" s="39" t="s">
        <v>67</v>
      </c>
      <c r="E85" s="40">
        <v>1168</v>
      </c>
      <c r="F85" s="40">
        <v>0</v>
      </c>
      <c r="G85" s="40">
        <v>50</v>
      </c>
      <c r="H85" s="40">
        <v>1400</v>
      </c>
      <c r="I85" s="40">
        <v>977</v>
      </c>
      <c r="J85" s="40">
        <v>0</v>
      </c>
      <c r="K85" s="40">
        <v>250</v>
      </c>
      <c r="L85" s="29">
        <v>0</v>
      </c>
      <c r="M85" s="41">
        <f t="shared" si="1"/>
        <v>3845</v>
      </c>
      <c r="N85" s="39" t="s">
        <v>19</v>
      </c>
      <c r="O85" s="142" t="s">
        <v>19</v>
      </c>
    </row>
    <row r="86" spans="1:15" ht="30" customHeight="1">
      <c r="A86" s="37">
        <v>76</v>
      </c>
      <c r="B86" s="38" t="s">
        <v>16</v>
      </c>
      <c r="C86" s="39" t="s">
        <v>104</v>
      </c>
      <c r="D86" s="39" t="s">
        <v>67</v>
      </c>
      <c r="E86" s="40">
        <v>1168</v>
      </c>
      <c r="F86" s="40">
        <v>0</v>
      </c>
      <c r="G86" s="40">
        <v>50</v>
      </c>
      <c r="H86" s="40">
        <v>1400</v>
      </c>
      <c r="I86" s="40">
        <v>977</v>
      </c>
      <c r="J86" s="40">
        <v>0</v>
      </c>
      <c r="K86" s="40">
        <v>250</v>
      </c>
      <c r="L86" s="29">
        <v>0</v>
      </c>
      <c r="M86" s="41">
        <f t="shared" si="1"/>
        <v>3845</v>
      </c>
      <c r="N86" s="39" t="s">
        <v>19</v>
      </c>
      <c r="O86" s="142" t="s">
        <v>19</v>
      </c>
    </row>
    <row r="87" spans="1:15" ht="30" customHeight="1">
      <c r="A87" s="37">
        <v>77</v>
      </c>
      <c r="B87" s="38" t="s">
        <v>16</v>
      </c>
      <c r="C87" s="39" t="s">
        <v>105</v>
      </c>
      <c r="D87" s="39" t="s">
        <v>67</v>
      </c>
      <c r="E87" s="40">
        <v>1168</v>
      </c>
      <c r="F87" s="40">
        <v>0</v>
      </c>
      <c r="G87" s="40">
        <v>35</v>
      </c>
      <c r="H87" s="40">
        <v>1400</v>
      </c>
      <c r="I87" s="40">
        <v>977</v>
      </c>
      <c r="J87" s="40">
        <v>0</v>
      </c>
      <c r="K87" s="40">
        <v>250</v>
      </c>
      <c r="L87" s="29">
        <v>0</v>
      </c>
      <c r="M87" s="41">
        <f t="shared" si="1"/>
        <v>3830</v>
      </c>
      <c r="N87" s="39" t="s">
        <v>19</v>
      </c>
      <c r="O87" s="142" t="s">
        <v>19</v>
      </c>
    </row>
    <row r="88" spans="1:15" ht="30" customHeight="1">
      <c r="A88" s="37">
        <v>78</v>
      </c>
      <c r="B88" s="38" t="s">
        <v>16</v>
      </c>
      <c r="C88" s="39" t="s">
        <v>106</v>
      </c>
      <c r="D88" s="39" t="s">
        <v>67</v>
      </c>
      <c r="E88" s="40">
        <v>1168</v>
      </c>
      <c r="F88" s="40">
        <v>0</v>
      </c>
      <c r="G88" s="40">
        <v>35</v>
      </c>
      <c r="H88" s="40">
        <v>1400</v>
      </c>
      <c r="I88" s="40">
        <v>977</v>
      </c>
      <c r="J88" s="40">
        <v>0</v>
      </c>
      <c r="K88" s="40">
        <v>250</v>
      </c>
      <c r="L88" s="29">
        <v>0</v>
      </c>
      <c r="M88" s="41">
        <f t="shared" si="1"/>
        <v>3830</v>
      </c>
      <c r="N88" s="39" t="s">
        <v>19</v>
      </c>
      <c r="O88" s="142" t="s">
        <v>19</v>
      </c>
    </row>
    <row r="89" spans="1:15" ht="30" customHeight="1">
      <c r="A89" s="37">
        <v>79</v>
      </c>
      <c r="B89" s="38" t="s">
        <v>16</v>
      </c>
      <c r="C89" s="39" t="s">
        <v>107</v>
      </c>
      <c r="D89" s="39" t="s">
        <v>67</v>
      </c>
      <c r="E89" s="40">
        <v>602.84</v>
      </c>
      <c r="F89" s="40">
        <v>0</v>
      </c>
      <c r="G89" s="40">
        <v>18.059999999999999</v>
      </c>
      <c r="H89" s="40">
        <v>722.58</v>
      </c>
      <c r="I89" s="40">
        <v>504.26</v>
      </c>
      <c r="J89" s="40">
        <v>0</v>
      </c>
      <c r="K89" s="40">
        <v>129.03</v>
      </c>
      <c r="L89" s="29">
        <v>0</v>
      </c>
      <c r="M89" s="41">
        <f t="shared" si="1"/>
        <v>1976.77</v>
      </c>
      <c r="N89" s="39" t="s">
        <v>19</v>
      </c>
      <c r="O89" s="142" t="s">
        <v>19</v>
      </c>
    </row>
    <row r="90" spans="1:15" ht="30" customHeight="1">
      <c r="A90" s="37">
        <v>80</v>
      </c>
      <c r="B90" s="38" t="s">
        <v>16</v>
      </c>
      <c r="C90" s="39" t="s">
        <v>108</v>
      </c>
      <c r="D90" s="39" t="s">
        <v>67</v>
      </c>
      <c r="E90" s="40">
        <v>1168</v>
      </c>
      <c r="F90" s="40">
        <v>0</v>
      </c>
      <c r="G90" s="40">
        <v>50</v>
      </c>
      <c r="H90" s="40">
        <v>1400</v>
      </c>
      <c r="I90" s="40">
        <v>977</v>
      </c>
      <c r="J90" s="40">
        <v>0</v>
      </c>
      <c r="K90" s="40">
        <v>250</v>
      </c>
      <c r="L90" s="29">
        <v>0</v>
      </c>
      <c r="M90" s="41">
        <f t="shared" si="1"/>
        <v>3845</v>
      </c>
      <c r="N90" s="39" t="s">
        <v>19</v>
      </c>
      <c r="O90" s="142" t="s">
        <v>19</v>
      </c>
    </row>
    <row r="91" spans="1:15" ht="30" customHeight="1">
      <c r="A91" s="37">
        <v>81</v>
      </c>
      <c r="B91" s="38" t="s">
        <v>16</v>
      </c>
      <c r="C91" s="39" t="s">
        <v>109</v>
      </c>
      <c r="D91" s="39" t="s">
        <v>67</v>
      </c>
      <c r="E91" s="40">
        <v>1168</v>
      </c>
      <c r="F91" s="40">
        <v>0</v>
      </c>
      <c r="G91" s="40">
        <v>50</v>
      </c>
      <c r="H91" s="40">
        <v>1400</v>
      </c>
      <c r="I91" s="40">
        <v>977</v>
      </c>
      <c r="J91" s="40">
        <v>0</v>
      </c>
      <c r="K91" s="40">
        <v>250</v>
      </c>
      <c r="L91" s="29">
        <v>0</v>
      </c>
      <c r="M91" s="41">
        <f t="shared" si="1"/>
        <v>3845</v>
      </c>
      <c r="N91" s="39" t="s">
        <v>19</v>
      </c>
      <c r="O91" s="142" t="s">
        <v>19</v>
      </c>
    </row>
    <row r="92" spans="1:15" ht="30" customHeight="1">
      <c r="A92" s="37">
        <v>82</v>
      </c>
      <c r="B92" s="38" t="s">
        <v>16</v>
      </c>
      <c r="C92" s="39" t="s">
        <v>110</v>
      </c>
      <c r="D92" s="39" t="s">
        <v>67</v>
      </c>
      <c r="E92" s="40">
        <v>1168</v>
      </c>
      <c r="F92" s="40">
        <v>0</v>
      </c>
      <c r="G92" s="40">
        <v>50</v>
      </c>
      <c r="H92" s="40">
        <v>1400</v>
      </c>
      <c r="I92" s="40">
        <v>977</v>
      </c>
      <c r="J92" s="40">
        <v>0</v>
      </c>
      <c r="K92" s="40">
        <v>250</v>
      </c>
      <c r="L92" s="29">
        <v>0</v>
      </c>
      <c r="M92" s="41">
        <f t="shared" si="1"/>
        <v>3845</v>
      </c>
      <c r="N92" s="39" t="s">
        <v>19</v>
      </c>
      <c r="O92" s="142" t="s">
        <v>19</v>
      </c>
    </row>
    <row r="93" spans="1:15" ht="30" customHeight="1">
      <c r="A93" s="37">
        <v>83</v>
      </c>
      <c r="B93" s="38" t="s">
        <v>16</v>
      </c>
      <c r="C93" s="39" t="s">
        <v>111</v>
      </c>
      <c r="D93" s="39" t="s">
        <v>67</v>
      </c>
      <c r="E93" s="40">
        <v>1168</v>
      </c>
      <c r="F93" s="40">
        <v>0</v>
      </c>
      <c r="G93" s="40">
        <v>50</v>
      </c>
      <c r="H93" s="40">
        <v>1400</v>
      </c>
      <c r="I93" s="40">
        <v>977</v>
      </c>
      <c r="J93" s="40">
        <v>0</v>
      </c>
      <c r="K93" s="40">
        <v>250</v>
      </c>
      <c r="L93" s="29">
        <v>0</v>
      </c>
      <c r="M93" s="41">
        <f t="shared" si="1"/>
        <v>3845</v>
      </c>
      <c r="N93" s="39" t="s">
        <v>19</v>
      </c>
      <c r="O93" s="142" t="s">
        <v>19</v>
      </c>
    </row>
    <row r="94" spans="1:15" ht="30" customHeight="1">
      <c r="A94" s="37">
        <v>84</v>
      </c>
      <c r="B94" s="38" t="s">
        <v>16</v>
      </c>
      <c r="C94" s="39" t="s">
        <v>112</v>
      </c>
      <c r="D94" s="39" t="s">
        <v>67</v>
      </c>
      <c r="E94" s="40">
        <v>1168</v>
      </c>
      <c r="F94" s="40">
        <v>0</v>
      </c>
      <c r="G94" s="40">
        <v>50</v>
      </c>
      <c r="H94" s="40">
        <v>1400</v>
      </c>
      <c r="I94" s="40">
        <v>977</v>
      </c>
      <c r="J94" s="40">
        <v>0</v>
      </c>
      <c r="K94" s="40">
        <v>250</v>
      </c>
      <c r="L94" s="29">
        <v>0</v>
      </c>
      <c r="M94" s="41">
        <f t="shared" si="1"/>
        <v>3845</v>
      </c>
      <c r="N94" s="39" t="s">
        <v>19</v>
      </c>
      <c r="O94" s="142" t="s">
        <v>19</v>
      </c>
    </row>
    <row r="95" spans="1:15" ht="30" customHeight="1">
      <c r="A95" s="37">
        <v>85</v>
      </c>
      <c r="B95" s="38" t="s">
        <v>16</v>
      </c>
      <c r="C95" s="39" t="s">
        <v>113</v>
      </c>
      <c r="D95" s="39" t="s">
        <v>67</v>
      </c>
      <c r="E95" s="40">
        <v>1168</v>
      </c>
      <c r="F95" s="40">
        <v>0</v>
      </c>
      <c r="G95" s="40">
        <v>50</v>
      </c>
      <c r="H95" s="40">
        <v>1400</v>
      </c>
      <c r="I95" s="40">
        <v>977</v>
      </c>
      <c r="J95" s="40">
        <v>0</v>
      </c>
      <c r="K95" s="40">
        <v>250</v>
      </c>
      <c r="L95" s="29">
        <v>0</v>
      </c>
      <c r="M95" s="41">
        <f t="shared" si="1"/>
        <v>3845</v>
      </c>
      <c r="N95" s="39" t="s">
        <v>19</v>
      </c>
      <c r="O95" s="142" t="s">
        <v>19</v>
      </c>
    </row>
    <row r="96" spans="1:15" ht="30" customHeight="1">
      <c r="A96" s="37">
        <v>86</v>
      </c>
      <c r="B96" s="38" t="s">
        <v>16</v>
      </c>
      <c r="C96" s="39" t="s">
        <v>114</v>
      </c>
      <c r="D96" s="39" t="s">
        <v>67</v>
      </c>
      <c r="E96" s="40">
        <v>1168</v>
      </c>
      <c r="F96" s="40">
        <v>0</v>
      </c>
      <c r="G96" s="40">
        <v>50</v>
      </c>
      <c r="H96" s="40">
        <v>1400</v>
      </c>
      <c r="I96" s="40">
        <v>977</v>
      </c>
      <c r="J96" s="40">
        <v>0</v>
      </c>
      <c r="K96" s="40">
        <v>250</v>
      </c>
      <c r="L96" s="29">
        <v>0</v>
      </c>
      <c r="M96" s="41">
        <f t="shared" si="1"/>
        <v>3845</v>
      </c>
      <c r="N96" s="39" t="s">
        <v>19</v>
      </c>
      <c r="O96" s="142" t="s">
        <v>19</v>
      </c>
    </row>
    <row r="97" spans="1:15" ht="30" customHeight="1">
      <c r="A97" s="37">
        <v>87</v>
      </c>
      <c r="B97" s="38" t="s">
        <v>16</v>
      </c>
      <c r="C97" s="39" t="s">
        <v>115</v>
      </c>
      <c r="D97" s="39" t="s">
        <v>67</v>
      </c>
      <c r="E97" s="40">
        <v>1168</v>
      </c>
      <c r="F97" s="40">
        <v>0</v>
      </c>
      <c r="G97" s="40">
        <v>50</v>
      </c>
      <c r="H97" s="40">
        <v>1400</v>
      </c>
      <c r="I97" s="40">
        <v>977</v>
      </c>
      <c r="J97" s="40">
        <v>0</v>
      </c>
      <c r="K97" s="40">
        <v>250</v>
      </c>
      <c r="L97" s="29">
        <v>0</v>
      </c>
      <c r="M97" s="41">
        <f t="shared" si="1"/>
        <v>3845</v>
      </c>
      <c r="N97" s="39" t="s">
        <v>19</v>
      </c>
      <c r="O97" s="142" t="s">
        <v>19</v>
      </c>
    </row>
    <row r="98" spans="1:15" ht="30" customHeight="1">
      <c r="A98" s="37">
        <v>88</v>
      </c>
      <c r="B98" s="38" t="s">
        <v>16</v>
      </c>
      <c r="C98" s="39" t="s">
        <v>116</v>
      </c>
      <c r="D98" s="39" t="s">
        <v>67</v>
      </c>
      <c r="E98" s="40">
        <v>1168</v>
      </c>
      <c r="F98" s="40">
        <v>0</v>
      </c>
      <c r="G98" s="40">
        <v>50</v>
      </c>
      <c r="H98" s="40">
        <v>1400</v>
      </c>
      <c r="I98" s="40">
        <v>977</v>
      </c>
      <c r="J98" s="40">
        <v>0</v>
      </c>
      <c r="K98" s="40">
        <v>250</v>
      </c>
      <c r="L98" s="29">
        <v>0</v>
      </c>
      <c r="M98" s="41">
        <f t="shared" si="1"/>
        <v>3845</v>
      </c>
      <c r="N98" s="39" t="s">
        <v>19</v>
      </c>
      <c r="O98" s="142" t="s">
        <v>19</v>
      </c>
    </row>
    <row r="99" spans="1:15" ht="30" customHeight="1">
      <c r="A99" s="37">
        <v>89</v>
      </c>
      <c r="B99" s="38" t="s">
        <v>16</v>
      </c>
      <c r="C99" s="39" t="s">
        <v>117</v>
      </c>
      <c r="D99" s="39" t="s">
        <v>67</v>
      </c>
      <c r="E99" s="40">
        <v>1168</v>
      </c>
      <c r="F99" s="40">
        <v>0</v>
      </c>
      <c r="G99" s="40">
        <v>50</v>
      </c>
      <c r="H99" s="40">
        <v>1400</v>
      </c>
      <c r="I99" s="40">
        <v>977</v>
      </c>
      <c r="J99" s="40">
        <v>0</v>
      </c>
      <c r="K99" s="40">
        <v>250</v>
      </c>
      <c r="L99" s="29">
        <v>0</v>
      </c>
      <c r="M99" s="41">
        <f t="shared" si="1"/>
        <v>3845</v>
      </c>
      <c r="N99" s="39" t="s">
        <v>19</v>
      </c>
      <c r="O99" s="142" t="s">
        <v>19</v>
      </c>
    </row>
    <row r="100" spans="1:15" ht="30" customHeight="1">
      <c r="A100" s="37">
        <v>90</v>
      </c>
      <c r="B100" s="38" t="s">
        <v>16</v>
      </c>
      <c r="C100" s="39" t="s">
        <v>118</v>
      </c>
      <c r="D100" s="39" t="s">
        <v>67</v>
      </c>
      <c r="E100" s="40">
        <v>1168</v>
      </c>
      <c r="F100" s="40">
        <v>0</v>
      </c>
      <c r="G100" s="40">
        <v>50</v>
      </c>
      <c r="H100" s="40">
        <v>1400</v>
      </c>
      <c r="I100" s="40">
        <v>977</v>
      </c>
      <c r="J100" s="40">
        <v>0</v>
      </c>
      <c r="K100" s="40">
        <v>250</v>
      </c>
      <c r="L100" s="29">
        <v>0</v>
      </c>
      <c r="M100" s="41">
        <f t="shared" si="1"/>
        <v>3845</v>
      </c>
      <c r="N100" s="39" t="s">
        <v>19</v>
      </c>
      <c r="O100" s="142" t="s">
        <v>19</v>
      </c>
    </row>
    <row r="101" spans="1:15" ht="30" customHeight="1">
      <c r="A101" s="37">
        <v>91</v>
      </c>
      <c r="B101" s="38" t="s">
        <v>16</v>
      </c>
      <c r="C101" s="39" t="s">
        <v>119</v>
      </c>
      <c r="D101" s="39" t="s">
        <v>67</v>
      </c>
      <c r="E101" s="40">
        <v>1168</v>
      </c>
      <c r="F101" s="40">
        <v>0</v>
      </c>
      <c r="G101" s="40">
        <v>50</v>
      </c>
      <c r="H101" s="40">
        <v>1400</v>
      </c>
      <c r="I101" s="40">
        <v>977</v>
      </c>
      <c r="J101" s="40">
        <v>0</v>
      </c>
      <c r="K101" s="40">
        <v>250</v>
      </c>
      <c r="L101" s="29">
        <v>0</v>
      </c>
      <c r="M101" s="41">
        <f t="shared" si="1"/>
        <v>3845</v>
      </c>
      <c r="N101" s="39" t="s">
        <v>19</v>
      </c>
      <c r="O101" s="142" t="s">
        <v>19</v>
      </c>
    </row>
    <row r="102" spans="1:15" ht="30" customHeight="1">
      <c r="A102" s="37">
        <v>92</v>
      </c>
      <c r="B102" s="38" t="s">
        <v>16</v>
      </c>
      <c r="C102" s="39" t="s">
        <v>120</v>
      </c>
      <c r="D102" s="39" t="s">
        <v>67</v>
      </c>
      <c r="E102" s="40">
        <v>1168</v>
      </c>
      <c r="F102" s="40">
        <v>0</v>
      </c>
      <c r="G102" s="40">
        <v>50</v>
      </c>
      <c r="H102" s="40">
        <v>1400</v>
      </c>
      <c r="I102" s="40">
        <v>977</v>
      </c>
      <c r="J102" s="40">
        <v>0</v>
      </c>
      <c r="K102" s="40">
        <v>250</v>
      </c>
      <c r="L102" s="29">
        <v>0</v>
      </c>
      <c r="M102" s="41">
        <f t="shared" si="1"/>
        <v>3845</v>
      </c>
      <c r="N102" s="39" t="s">
        <v>19</v>
      </c>
      <c r="O102" s="142" t="s">
        <v>19</v>
      </c>
    </row>
    <row r="103" spans="1:15" ht="30" customHeight="1">
      <c r="A103" s="37">
        <v>93</v>
      </c>
      <c r="B103" s="38" t="s">
        <v>16</v>
      </c>
      <c r="C103" s="39" t="s">
        <v>121</v>
      </c>
      <c r="D103" s="39" t="s">
        <v>67</v>
      </c>
      <c r="E103" s="40">
        <v>1168</v>
      </c>
      <c r="F103" s="40">
        <v>0</v>
      </c>
      <c r="G103" s="40">
        <v>50</v>
      </c>
      <c r="H103" s="40">
        <v>1400</v>
      </c>
      <c r="I103" s="40">
        <v>977</v>
      </c>
      <c r="J103" s="40">
        <v>0</v>
      </c>
      <c r="K103" s="40">
        <v>250</v>
      </c>
      <c r="L103" s="29">
        <v>0</v>
      </c>
      <c r="M103" s="41">
        <f t="shared" si="1"/>
        <v>3845</v>
      </c>
      <c r="N103" s="39" t="s">
        <v>19</v>
      </c>
      <c r="O103" s="142" t="s">
        <v>19</v>
      </c>
    </row>
    <row r="104" spans="1:15" ht="30" customHeight="1">
      <c r="A104" s="37">
        <v>94</v>
      </c>
      <c r="B104" s="38" t="s">
        <v>16</v>
      </c>
      <c r="C104" s="39" t="s">
        <v>122</v>
      </c>
      <c r="D104" s="39" t="s">
        <v>67</v>
      </c>
      <c r="E104" s="40">
        <v>1168</v>
      </c>
      <c r="F104" s="40">
        <v>0</v>
      </c>
      <c r="G104" s="40">
        <v>50</v>
      </c>
      <c r="H104" s="40">
        <v>1400</v>
      </c>
      <c r="I104" s="40">
        <v>977</v>
      </c>
      <c r="J104" s="40">
        <v>0</v>
      </c>
      <c r="K104" s="40">
        <v>250</v>
      </c>
      <c r="L104" s="29">
        <v>0</v>
      </c>
      <c r="M104" s="41">
        <f t="shared" si="1"/>
        <v>3845</v>
      </c>
      <c r="N104" s="39" t="s">
        <v>19</v>
      </c>
      <c r="O104" s="142" t="s">
        <v>19</v>
      </c>
    </row>
    <row r="105" spans="1:15" ht="30" customHeight="1">
      <c r="A105" s="37">
        <v>95</v>
      </c>
      <c r="B105" s="38" t="s">
        <v>16</v>
      </c>
      <c r="C105" s="39" t="s">
        <v>123</v>
      </c>
      <c r="D105" s="39" t="s">
        <v>67</v>
      </c>
      <c r="E105" s="40">
        <v>1168</v>
      </c>
      <c r="F105" s="40">
        <v>0</v>
      </c>
      <c r="G105" s="40">
        <v>50</v>
      </c>
      <c r="H105" s="40">
        <v>1400</v>
      </c>
      <c r="I105" s="40">
        <v>977</v>
      </c>
      <c r="J105" s="40">
        <v>0</v>
      </c>
      <c r="K105" s="40">
        <v>250</v>
      </c>
      <c r="L105" s="29">
        <v>0</v>
      </c>
      <c r="M105" s="41">
        <f t="shared" si="1"/>
        <v>3845</v>
      </c>
      <c r="N105" s="39" t="s">
        <v>19</v>
      </c>
      <c r="O105" s="142" t="s">
        <v>19</v>
      </c>
    </row>
    <row r="106" spans="1:15" ht="30" customHeight="1">
      <c r="A106" s="37">
        <v>96</v>
      </c>
      <c r="B106" s="38" t="s">
        <v>16</v>
      </c>
      <c r="C106" s="39" t="s">
        <v>124</v>
      </c>
      <c r="D106" s="39" t="s">
        <v>67</v>
      </c>
      <c r="E106" s="40">
        <v>1168</v>
      </c>
      <c r="F106" s="40">
        <v>0</v>
      </c>
      <c r="G106" s="40">
        <v>50</v>
      </c>
      <c r="H106" s="40">
        <v>1400</v>
      </c>
      <c r="I106" s="40">
        <v>977</v>
      </c>
      <c r="J106" s="40">
        <v>0</v>
      </c>
      <c r="K106" s="40">
        <v>250</v>
      </c>
      <c r="L106" s="29">
        <v>0</v>
      </c>
      <c r="M106" s="41">
        <f t="shared" si="1"/>
        <v>3845</v>
      </c>
      <c r="N106" s="39" t="s">
        <v>19</v>
      </c>
      <c r="O106" s="142" t="s">
        <v>19</v>
      </c>
    </row>
    <row r="107" spans="1:15" ht="30" customHeight="1">
      <c r="A107" s="37">
        <v>97</v>
      </c>
      <c r="B107" s="38" t="s">
        <v>16</v>
      </c>
      <c r="C107" s="43" t="s">
        <v>125</v>
      </c>
      <c r="D107" s="39" t="s">
        <v>67</v>
      </c>
      <c r="E107" s="40">
        <v>1168</v>
      </c>
      <c r="F107" s="40">
        <v>0</v>
      </c>
      <c r="G107" s="40">
        <v>50</v>
      </c>
      <c r="H107" s="40">
        <v>1400</v>
      </c>
      <c r="I107" s="40">
        <v>977</v>
      </c>
      <c r="J107" s="40">
        <v>0</v>
      </c>
      <c r="K107" s="40">
        <v>250</v>
      </c>
      <c r="L107" s="29">
        <v>0</v>
      </c>
      <c r="M107" s="41">
        <f t="shared" si="1"/>
        <v>3845</v>
      </c>
      <c r="N107" s="39" t="s">
        <v>19</v>
      </c>
      <c r="O107" s="142" t="s">
        <v>19</v>
      </c>
    </row>
    <row r="108" spans="1:15" ht="30" customHeight="1">
      <c r="A108" s="37">
        <v>98</v>
      </c>
      <c r="B108" s="38" t="s">
        <v>16</v>
      </c>
      <c r="C108" s="39" t="s">
        <v>126</v>
      </c>
      <c r="D108" s="39" t="s">
        <v>67</v>
      </c>
      <c r="E108" s="40">
        <v>1168</v>
      </c>
      <c r="F108" s="40">
        <v>0</v>
      </c>
      <c r="G108" s="40">
        <v>50</v>
      </c>
      <c r="H108" s="40">
        <v>1400</v>
      </c>
      <c r="I108" s="40">
        <v>977</v>
      </c>
      <c r="J108" s="40">
        <v>0</v>
      </c>
      <c r="K108" s="40">
        <v>250</v>
      </c>
      <c r="L108" s="29">
        <v>0</v>
      </c>
      <c r="M108" s="41">
        <f t="shared" si="1"/>
        <v>3845</v>
      </c>
      <c r="N108" s="39" t="s">
        <v>19</v>
      </c>
      <c r="O108" s="142" t="s">
        <v>19</v>
      </c>
    </row>
    <row r="109" spans="1:15" ht="30" customHeight="1">
      <c r="A109" s="37">
        <v>99</v>
      </c>
      <c r="B109" s="38" t="s">
        <v>16</v>
      </c>
      <c r="C109" s="39" t="s">
        <v>127</v>
      </c>
      <c r="D109" s="39" t="s">
        <v>67</v>
      </c>
      <c r="E109" s="40">
        <v>1168</v>
      </c>
      <c r="F109" s="40">
        <v>0</v>
      </c>
      <c r="G109" s="40">
        <v>50</v>
      </c>
      <c r="H109" s="40">
        <v>1400</v>
      </c>
      <c r="I109" s="40">
        <v>977</v>
      </c>
      <c r="J109" s="40">
        <v>0</v>
      </c>
      <c r="K109" s="40">
        <v>250</v>
      </c>
      <c r="L109" s="29">
        <v>0</v>
      </c>
      <c r="M109" s="41">
        <f t="shared" si="1"/>
        <v>3845</v>
      </c>
      <c r="N109" s="39" t="s">
        <v>19</v>
      </c>
      <c r="O109" s="142" t="s">
        <v>19</v>
      </c>
    </row>
    <row r="110" spans="1:15" ht="30" customHeight="1">
      <c r="A110" s="37">
        <v>100</v>
      </c>
      <c r="B110" s="38" t="s">
        <v>16</v>
      </c>
      <c r="C110" s="39" t="s">
        <v>128</v>
      </c>
      <c r="D110" s="39" t="s">
        <v>67</v>
      </c>
      <c r="E110" s="40">
        <v>1168</v>
      </c>
      <c r="F110" s="40">
        <v>0</v>
      </c>
      <c r="G110" s="40">
        <v>50</v>
      </c>
      <c r="H110" s="40">
        <v>1400</v>
      </c>
      <c r="I110" s="40">
        <v>977</v>
      </c>
      <c r="J110" s="40">
        <v>0</v>
      </c>
      <c r="K110" s="40">
        <v>250</v>
      </c>
      <c r="L110" s="29">
        <v>0</v>
      </c>
      <c r="M110" s="41">
        <f t="shared" si="1"/>
        <v>3845</v>
      </c>
      <c r="N110" s="39" t="s">
        <v>19</v>
      </c>
      <c r="O110" s="142" t="s">
        <v>19</v>
      </c>
    </row>
    <row r="111" spans="1:15" ht="30" customHeight="1">
      <c r="A111" s="37">
        <v>101</v>
      </c>
      <c r="B111" s="38" t="s">
        <v>16</v>
      </c>
      <c r="C111" s="39" t="s">
        <v>129</v>
      </c>
      <c r="D111" s="39" t="s">
        <v>67</v>
      </c>
      <c r="E111" s="40">
        <v>1168</v>
      </c>
      <c r="F111" s="40">
        <v>0</v>
      </c>
      <c r="G111" s="40">
        <v>50</v>
      </c>
      <c r="H111" s="40">
        <v>1400</v>
      </c>
      <c r="I111" s="40">
        <v>977</v>
      </c>
      <c r="J111" s="40">
        <v>0</v>
      </c>
      <c r="K111" s="40">
        <v>250</v>
      </c>
      <c r="L111" s="29">
        <v>0</v>
      </c>
      <c r="M111" s="41">
        <f t="shared" si="1"/>
        <v>3845</v>
      </c>
      <c r="N111" s="39" t="s">
        <v>19</v>
      </c>
      <c r="O111" s="142" t="s">
        <v>19</v>
      </c>
    </row>
    <row r="112" spans="1:15" ht="30" customHeight="1">
      <c r="A112" s="37">
        <v>102</v>
      </c>
      <c r="B112" s="38" t="s">
        <v>16</v>
      </c>
      <c r="C112" s="39" t="s">
        <v>130</v>
      </c>
      <c r="D112" s="39" t="s">
        <v>67</v>
      </c>
      <c r="E112" s="40">
        <v>1168</v>
      </c>
      <c r="F112" s="40">
        <v>0</v>
      </c>
      <c r="G112" s="40">
        <v>50</v>
      </c>
      <c r="H112" s="40">
        <v>1400</v>
      </c>
      <c r="I112" s="40">
        <v>977</v>
      </c>
      <c r="J112" s="40">
        <v>0</v>
      </c>
      <c r="K112" s="40">
        <v>250</v>
      </c>
      <c r="L112" s="29">
        <v>0</v>
      </c>
      <c r="M112" s="41">
        <f t="shared" si="1"/>
        <v>3845</v>
      </c>
      <c r="N112" s="39" t="s">
        <v>19</v>
      </c>
      <c r="O112" s="142" t="s">
        <v>19</v>
      </c>
    </row>
    <row r="113" spans="1:15" ht="30" customHeight="1">
      <c r="A113" s="37">
        <v>103</v>
      </c>
      <c r="B113" s="38" t="s">
        <v>16</v>
      </c>
      <c r="C113" s="39" t="s">
        <v>131</v>
      </c>
      <c r="D113" s="39" t="s">
        <v>67</v>
      </c>
      <c r="E113" s="40">
        <v>1168</v>
      </c>
      <c r="F113" s="40">
        <v>0</v>
      </c>
      <c r="G113" s="40">
        <v>50</v>
      </c>
      <c r="H113" s="40">
        <v>1400</v>
      </c>
      <c r="I113" s="40">
        <v>977</v>
      </c>
      <c r="J113" s="40">
        <v>0</v>
      </c>
      <c r="K113" s="40">
        <v>250</v>
      </c>
      <c r="L113" s="29">
        <v>0</v>
      </c>
      <c r="M113" s="41">
        <f t="shared" si="1"/>
        <v>3845</v>
      </c>
      <c r="N113" s="39" t="s">
        <v>19</v>
      </c>
      <c r="O113" s="142" t="s">
        <v>19</v>
      </c>
    </row>
    <row r="114" spans="1:15" ht="30" customHeight="1">
      <c r="A114" s="37">
        <v>104</v>
      </c>
      <c r="B114" s="38" t="s">
        <v>16</v>
      </c>
      <c r="C114" s="39" t="s">
        <v>132</v>
      </c>
      <c r="D114" s="39" t="s">
        <v>67</v>
      </c>
      <c r="E114" s="40">
        <v>1168</v>
      </c>
      <c r="F114" s="40">
        <v>0</v>
      </c>
      <c r="G114" s="40">
        <v>50</v>
      </c>
      <c r="H114" s="40">
        <v>1400</v>
      </c>
      <c r="I114" s="40">
        <v>977</v>
      </c>
      <c r="J114" s="40">
        <v>0</v>
      </c>
      <c r="K114" s="40">
        <v>250</v>
      </c>
      <c r="L114" s="29">
        <v>0</v>
      </c>
      <c r="M114" s="41">
        <f t="shared" si="1"/>
        <v>3845</v>
      </c>
      <c r="N114" s="39" t="s">
        <v>19</v>
      </c>
      <c r="O114" s="142" t="s">
        <v>19</v>
      </c>
    </row>
    <row r="115" spans="1:15" ht="30" customHeight="1">
      <c r="A115" s="37">
        <v>105</v>
      </c>
      <c r="B115" s="38" t="s">
        <v>16</v>
      </c>
      <c r="C115" s="39" t="s">
        <v>133</v>
      </c>
      <c r="D115" s="39" t="s">
        <v>67</v>
      </c>
      <c r="E115" s="40">
        <v>1168</v>
      </c>
      <c r="F115" s="40">
        <v>0</v>
      </c>
      <c r="G115" s="40">
        <v>75</v>
      </c>
      <c r="H115" s="40">
        <v>1400</v>
      </c>
      <c r="I115" s="40">
        <v>977</v>
      </c>
      <c r="J115" s="40">
        <v>0</v>
      </c>
      <c r="K115" s="40">
        <v>250</v>
      </c>
      <c r="L115" s="29">
        <v>0</v>
      </c>
      <c r="M115" s="41">
        <f t="shared" si="1"/>
        <v>3870</v>
      </c>
      <c r="N115" s="39" t="s">
        <v>19</v>
      </c>
      <c r="O115" s="142" t="s">
        <v>19</v>
      </c>
    </row>
    <row r="116" spans="1:15" ht="30" customHeight="1">
      <c r="A116" s="37">
        <v>106</v>
      </c>
      <c r="B116" s="38" t="s">
        <v>16</v>
      </c>
      <c r="C116" s="39" t="s">
        <v>134</v>
      </c>
      <c r="D116" s="39" t="s">
        <v>67</v>
      </c>
      <c r="E116" s="40">
        <v>1168</v>
      </c>
      <c r="F116" s="40">
        <v>0</v>
      </c>
      <c r="G116" s="40">
        <v>50</v>
      </c>
      <c r="H116" s="40">
        <v>1400</v>
      </c>
      <c r="I116" s="40">
        <v>977</v>
      </c>
      <c r="J116" s="40">
        <v>0</v>
      </c>
      <c r="K116" s="40">
        <v>250</v>
      </c>
      <c r="L116" s="29">
        <v>0</v>
      </c>
      <c r="M116" s="41">
        <f t="shared" si="1"/>
        <v>3845</v>
      </c>
      <c r="N116" s="39" t="s">
        <v>19</v>
      </c>
      <c r="O116" s="142" t="s">
        <v>19</v>
      </c>
    </row>
    <row r="117" spans="1:15" ht="30" customHeight="1">
      <c r="A117" s="37">
        <v>107</v>
      </c>
      <c r="B117" s="38" t="s">
        <v>16</v>
      </c>
      <c r="C117" s="39" t="s">
        <v>135</v>
      </c>
      <c r="D117" s="39" t="s">
        <v>67</v>
      </c>
      <c r="E117" s="40">
        <v>1168</v>
      </c>
      <c r="F117" s="40">
        <v>0</v>
      </c>
      <c r="G117" s="40">
        <v>50</v>
      </c>
      <c r="H117" s="40">
        <v>1400</v>
      </c>
      <c r="I117" s="40">
        <v>977</v>
      </c>
      <c r="J117" s="40">
        <v>0</v>
      </c>
      <c r="K117" s="40">
        <v>250</v>
      </c>
      <c r="L117" s="29">
        <v>0</v>
      </c>
      <c r="M117" s="41">
        <f t="shared" si="1"/>
        <v>3845</v>
      </c>
      <c r="N117" s="39" t="s">
        <v>19</v>
      </c>
      <c r="O117" s="142" t="s">
        <v>19</v>
      </c>
    </row>
    <row r="118" spans="1:15" ht="30" customHeight="1">
      <c r="A118" s="37">
        <v>108</v>
      </c>
      <c r="B118" s="38" t="s">
        <v>16</v>
      </c>
      <c r="C118" s="39" t="s">
        <v>136</v>
      </c>
      <c r="D118" s="39" t="s">
        <v>67</v>
      </c>
      <c r="E118" s="40">
        <v>1168</v>
      </c>
      <c r="F118" s="40">
        <v>0</v>
      </c>
      <c r="G118" s="40">
        <v>50</v>
      </c>
      <c r="H118" s="40">
        <v>1400</v>
      </c>
      <c r="I118" s="40">
        <v>977</v>
      </c>
      <c r="J118" s="40">
        <v>0</v>
      </c>
      <c r="K118" s="40">
        <v>250</v>
      </c>
      <c r="L118" s="29">
        <v>0</v>
      </c>
      <c r="M118" s="41">
        <f t="shared" si="1"/>
        <v>3845</v>
      </c>
      <c r="N118" s="39" t="s">
        <v>19</v>
      </c>
      <c r="O118" s="142" t="s">
        <v>19</v>
      </c>
    </row>
    <row r="119" spans="1:15" ht="30" customHeight="1">
      <c r="A119" s="37">
        <v>109</v>
      </c>
      <c r="B119" s="38" t="s">
        <v>16</v>
      </c>
      <c r="C119" s="39" t="s">
        <v>137</v>
      </c>
      <c r="D119" s="39" t="s">
        <v>67</v>
      </c>
      <c r="E119" s="40">
        <v>1168</v>
      </c>
      <c r="F119" s="40">
        <v>0</v>
      </c>
      <c r="G119" s="40">
        <v>50</v>
      </c>
      <c r="H119" s="40">
        <v>1400</v>
      </c>
      <c r="I119" s="40">
        <v>977</v>
      </c>
      <c r="J119" s="40">
        <v>0</v>
      </c>
      <c r="K119" s="40">
        <v>250</v>
      </c>
      <c r="L119" s="29">
        <v>0</v>
      </c>
      <c r="M119" s="41">
        <f t="shared" si="1"/>
        <v>3845</v>
      </c>
      <c r="N119" s="39" t="s">
        <v>19</v>
      </c>
      <c r="O119" s="142" t="s">
        <v>19</v>
      </c>
    </row>
    <row r="120" spans="1:15" ht="30" customHeight="1">
      <c r="A120" s="37">
        <v>110</v>
      </c>
      <c r="B120" s="38" t="s">
        <v>16</v>
      </c>
      <c r="C120" s="39" t="s">
        <v>138</v>
      </c>
      <c r="D120" s="39" t="s">
        <v>67</v>
      </c>
      <c r="E120" s="40">
        <v>1168</v>
      </c>
      <c r="F120" s="40">
        <v>0</v>
      </c>
      <c r="G120" s="40">
        <v>50</v>
      </c>
      <c r="H120" s="40">
        <v>1400</v>
      </c>
      <c r="I120" s="40">
        <v>977</v>
      </c>
      <c r="J120" s="40">
        <v>0</v>
      </c>
      <c r="K120" s="40">
        <v>250</v>
      </c>
      <c r="L120" s="29">
        <v>0</v>
      </c>
      <c r="M120" s="41">
        <f t="shared" si="1"/>
        <v>3845</v>
      </c>
      <c r="N120" s="39" t="s">
        <v>19</v>
      </c>
      <c r="O120" s="142" t="s">
        <v>19</v>
      </c>
    </row>
    <row r="121" spans="1:15" ht="30" customHeight="1">
      <c r="A121" s="37">
        <v>111</v>
      </c>
      <c r="B121" s="38" t="s">
        <v>16</v>
      </c>
      <c r="C121" s="39" t="s">
        <v>139</v>
      </c>
      <c r="D121" s="39" t="s">
        <v>67</v>
      </c>
      <c r="E121" s="40">
        <v>1168</v>
      </c>
      <c r="F121" s="40">
        <v>0</v>
      </c>
      <c r="G121" s="40">
        <v>50</v>
      </c>
      <c r="H121" s="40">
        <v>1400</v>
      </c>
      <c r="I121" s="40">
        <v>977</v>
      </c>
      <c r="J121" s="40">
        <v>0</v>
      </c>
      <c r="K121" s="40">
        <v>250</v>
      </c>
      <c r="L121" s="29">
        <v>0</v>
      </c>
      <c r="M121" s="41">
        <f t="shared" si="1"/>
        <v>3845</v>
      </c>
      <c r="N121" s="39" t="s">
        <v>19</v>
      </c>
      <c r="O121" s="142" t="s">
        <v>19</v>
      </c>
    </row>
    <row r="122" spans="1:15" ht="30" customHeight="1">
      <c r="A122" s="37">
        <v>112</v>
      </c>
      <c r="B122" s="38" t="s">
        <v>16</v>
      </c>
      <c r="C122" s="39" t="s">
        <v>140</v>
      </c>
      <c r="D122" s="39" t="s">
        <v>67</v>
      </c>
      <c r="E122" s="40">
        <v>1168</v>
      </c>
      <c r="F122" s="40">
        <v>0</v>
      </c>
      <c r="G122" s="40">
        <v>50</v>
      </c>
      <c r="H122" s="40">
        <v>1400</v>
      </c>
      <c r="I122" s="40">
        <v>977</v>
      </c>
      <c r="J122" s="40">
        <v>0</v>
      </c>
      <c r="K122" s="40">
        <v>250</v>
      </c>
      <c r="L122" s="29">
        <v>0</v>
      </c>
      <c r="M122" s="41">
        <f t="shared" si="1"/>
        <v>3845</v>
      </c>
      <c r="N122" s="39" t="s">
        <v>19</v>
      </c>
      <c r="O122" s="142" t="s">
        <v>19</v>
      </c>
    </row>
    <row r="123" spans="1:15" ht="30" customHeight="1">
      <c r="A123" s="37">
        <v>113</v>
      </c>
      <c r="B123" s="38" t="s">
        <v>16</v>
      </c>
      <c r="C123" s="39" t="s">
        <v>141</v>
      </c>
      <c r="D123" s="39" t="s">
        <v>67</v>
      </c>
      <c r="E123" s="40">
        <v>1168</v>
      </c>
      <c r="F123" s="40">
        <v>0</v>
      </c>
      <c r="G123" s="40">
        <v>75</v>
      </c>
      <c r="H123" s="40">
        <v>1400</v>
      </c>
      <c r="I123" s="40">
        <v>977</v>
      </c>
      <c r="J123" s="40">
        <v>0</v>
      </c>
      <c r="K123" s="40">
        <v>250</v>
      </c>
      <c r="L123" s="29">
        <v>0</v>
      </c>
      <c r="M123" s="41">
        <f t="shared" si="1"/>
        <v>3870</v>
      </c>
      <c r="N123" s="39" t="s">
        <v>19</v>
      </c>
      <c r="O123" s="142" t="s">
        <v>19</v>
      </c>
    </row>
    <row r="124" spans="1:15" ht="30" customHeight="1">
      <c r="A124" s="37">
        <v>114</v>
      </c>
      <c r="B124" s="38" t="s">
        <v>16</v>
      </c>
      <c r="C124" s="39" t="s">
        <v>142</v>
      </c>
      <c r="D124" s="39" t="s">
        <v>67</v>
      </c>
      <c r="E124" s="40">
        <v>1168</v>
      </c>
      <c r="F124" s="40">
        <v>0</v>
      </c>
      <c r="G124" s="40">
        <v>75</v>
      </c>
      <c r="H124" s="40">
        <v>1400</v>
      </c>
      <c r="I124" s="40">
        <v>977</v>
      </c>
      <c r="J124" s="40">
        <v>0</v>
      </c>
      <c r="K124" s="40">
        <v>250</v>
      </c>
      <c r="L124" s="29">
        <v>0</v>
      </c>
      <c r="M124" s="41">
        <f t="shared" si="1"/>
        <v>3870</v>
      </c>
      <c r="N124" s="39" t="s">
        <v>19</v>
      </c>
      <c r="O124" s="142" t="s">
        <v>19</v>
      </c>
    </row>
    <row r="125" spans="1:15" ht="30" customHeight="1">
      <c r="A125" s="37">
        <v>115</v>
      </c>
      <c r="B125" s="38" t="s">
        <v>16</v>
      </c>
      <c r="C125" s="39" t="s">
        <v>143</v>
      </c>
      <c r="D125" s="39" t="s">
        <v>67</v>
      </c>
      <c r="E125" s="40">
        <v>1168</v>
      </c>
      <c r="F125" s="40">
        <v>0</v>
      </c>
      <c r="G125" s="40">
        <v>75</v>
      </c>
      <c r="H125" s="40">
        <v>1400</v>
      </c>
      <c r="I125" s="40">
        <v>977</v>
      </c>
      <c r="J125" s="40">
        <v>0</v>
      </c>
      <c r="K125" s="40">
        <v>250</v>
      </c>
      <c r="L125" s="29">
        <v>0</v>
      </c>
      <c r="M125" s="41">
        <f t="shared" si="1"/>
        <v>3870</v>
      </c>
      <c r="N125" s="39" t="s">
        <v>19</v>
      </c>
      <c r="O125" s="142" t="s">
        <v>19</v>
      </c>
    </row>
    <row r="126" spans="1:15" ht="30" customHeight="1">
      <c r="A126" s="37">
        <v>116</v>
      </c>
      <c r="B126" s="38" t="s">
        <v>16</v>
      </c>
      <c r="C126" s="39" t="s">
        <v>144</v>
      </c>
      <c r="D126" s="39" t="s">
        <v>67</v>
      </c>
      <c r="E126" s="40">
        <v>1168</v>
      </c>
      <c r="F126" s="40">
        <v>0</v>
      </c>
      <c r="G126" s="40">
        <v>50</v>
      </c>
      <c r="H126" s="40">
        <v>1400</v>
      </c>
      <c r="I126" s="40">
        <v>977</v>
      </c>
      <c r="J126" s="40">
        <v>0</v>
      </c>
      <c r="K126" s="40">
        <v>250</v>
      </c>
      <c r="L126" s="29">
        <v>0</v>
      </c>
      <c r="M126" s="41">
        <f t="shared" si="1"/>
        <v>3845</v>
      </c>
      <c r="N126" s="39" t="s">
        <v>19</v>
      </c>
      <c r="O126" s="142" t="s">
        <v>19</v>
      </c>
    </row>
    <row r="127" spans="1:15" ht="30" customHeight="1">
      <c r="A127" s="37">
        <v>117</v>
      </c>
      <c r="B127" s="38" t="s">
        <v>16</v>
      </c>
      <c r="C127" s="39" t="s">
        <v>145</v>
      </c>
      <c r="D127" s="39" t="s">
        <v>67</v>
      </c>
      <c r="E127" s="40">
        <v>1168</v>
      </c>
      <c r="F127" s="40">
        <v>0</v>
      </c>
      <c r="G127" s="40">
        <v>50</v>
      </c>
      <c r="H127" s="40">
        <v>1400</v>
      </c>
      <c r="I127" s="40">
        <v>977</v>
      </c>
      <c r="J127" s="40">
        <v>0</v>
      </c>
      <c r="K127" s="40">
        <v>250</v>
      </c>
      <c r="L127" s="29">
        <v>0</v>
      </c>
      <c r="M127" s="41">
        <f t="shared" si="1"/>
        <v>3845</v>
      </c>
      <c r="N127" s="39" t="s">
        <v>19</v>
      </c>
      <c r="O127" s="142" t="s">
        <v>19</v>
      </c>
    </row>
    <row r="128" spans="1:15" ht="30" customHeight="1">
      <c r="A128" s="37">
        <v>118</v>
      </c>
      <c r="B128" s="38" t="s">
        <v>16</v>
      </c>
      <c r="C128" s="39" t="s">
        <v>146</v>
      </c>
      <c r="D128" s="39" t="s">
        <v>67</v>
      </c>
      <c r="E128" s="40">
        <v>1168</v>
      </c>
      <c r="F128" s="40">
        <v>0</v>
      </c>
      <c r="G128" s="40">
        <v>50</v>
      </c>
      <c r="H128" s="40">
        <v>1400</v>
      </c>
      <c r="I128" s="40">
        <v>977</v>
      </c>
      <c r="J128" s="40">
        <v>0</v>
      </c>
      <c r="K128" s="40">
        <v>250</v>
      </c>
      <c r="L128" s="29">
        <v>0</v>
      </c>
      <c r="M128" s="41">
        <f t="shared" si="1"/>
        <v>3845</v>
      </c>
      <c r="N128" s="39" t="s">
        <v>19</v>
      </c>
      <c r="O128" s="142" t="s">
        <v>19</v>
      </c>
    </row>
    <row r="129" spans="1:15" ht="30" customHeight="1">
      <c r="A129" s="37">
        <v>119</v>
      </c>
      <c r="B129" s="38" t="s">
        <v>16</v>
      </c>
      <c r="C129" s="39" t="s">
        <v>147</v>
      </c>
      <c r="D129" s="39" t="s">
        <v>67</v>
      </c>
      <c r="E129" s="40">
        <v>1168</v>
      </c>
      <c r="F129" s="40">
        <v>0</v>
      </c>
      <c r="G129" s="40">
        <v>50</v>
      </c>
      <c r="H129" s="40">
        <v>1400</v>
      </c>
      <c r="I129" s="40">
        <v>977</v>
      </c>
      <c r="J129" s="40">
        <v>0</v>
      </c>
      <c r="K129" s="40">
        <v>250</v>
      </c>
      <c r="L129" s="29">
        <v>0</v>
      </c>
      <c r="M129" s="41">
        <f t="shared" si="1"/>
        <v>3845</v>
      </c>
      <c r="N129" s="39" t="s">
        <v>19</v>
      </c>
      <c r="O129" s="142" t="s">
        <v>19</v>
      </c>
    </row>
    <row r="130" spans="1:15" ht="30" customHeight="1">
      <c r="A130" s="37">
        <v>120</v>
      </c>
      <c r="B130" s="38" t="s">
        <v>16</v>
      </c>
      <c r="C130" s="39" t="s">
        <v>148</v>
      </c>
      <c r="D130" s="39" t="s">
        <v>38</v>
      </c>
      <c r="E130" s="40">
        <v>5835</v>
      </c>
      <c r="F130" s="40">
        <v>0</v>
      </c>
      <c r="G130" s="40">
        <v>0</v>
      </c>
      <c r="H130" s="40">
        <v>3800</v>
      </c>
      <c r="I130" s="40"/>
      <c r="J130" s="40">
        <v>375</v>
      </c>
      <c r="K130" s="40">
        <v>250</v>
      </c>
      <c r="L130" s="29">
        <v>0</v>
      </c>
      <c r="M130" s="41">
        <f t="shared" si="1"/>
        <v>10260</v>
      </c>
      <c r="N130" s="39" t="s">
        <v>19</v>
      </c>
      <c r="O130" s="142" t="s">
        <v>19</v>
      </c>
    </row>
    <row r="131" spans="1:15" ht="30" customHeight="1">
      <c r="A131" s="37">
        <v>121</v>
      </c>
      <c r="B131" s="38" t="s">
        <v>16</v>
      </c>
      <c r="C131" s="39" t="s">
        <v>149</v>
      </c>
      <c r="D131" s="39" t="s">
        <v>44</v>
      </c>
      <c r="E131" s="40">
        <v>2441</v>
      </c>
      <c r="F131" s="40">
        <v>0</v>
      </c>
      <c r="G131" s="40">
        <v>35</v>
      </c>
      <c r="H131" s="40">
        <v>2400</v>
      </c>
      <c r="I131" s="40"/>
      <c r="J131" s="40">
        <v>0</v>
      </c>
      <c r="K131" s="40">
        <v>250</v>
      </c>
      <c r="L131" s="29">
        <v>0</v>
      </c>
      <c r="M131" s="41">
        <f t="shared" si="1"/>
        <v>5126</v>
      </c>
      <c r="N131" s="39" t="s">
        <v>19</v>
      </c>
      <c r="O131" s="142" t="s">
        <v>19</v>
      </c>
    </row>
    <row r="132" spans="1:15" ht="30" customHeight="1">
      <c r="A132" s="37">
        <v>122</v>
      </c>
      <c r="B132" s="38" t="s">
        <v>16</v>
      </c>
      <c r="C132" s="39" t="s">
        <v>150</v>
      </c>
      <c r="D132" s="39" t="s">
        <v>38</v>
      </c>
      <c r="E132" s="40">
        <v>5835</v>
      </c>
      <c r="F132" s="40">
        <v>0</v>
      </c>
      <c r="G132" s="40">
        <v>0</v>
      </c>
      <c r="H132" s="40">
        <v>3800</v>
      </c>
      <c r="I132" s="40"/>
      <c r="J132" s="40">
        <v>375</v>
      </c>
      <c r="K132" s="40">
        <v>250</v>
      </c>
      <c r="L132" s="29">
        <v>0</v>
      </c>
      <c r="M132" s="41">
        <f t="shared" si="1"/>
        <v>10260</v>
      </c>
      <c r="N132" s="39" t="s">
        <v>19</v>
      </c>
      <c r="O132" s="142" t="s">
        <v>19</v>
      </c>
    </row>
    <row r="133" spans="1:15" ht="30" customHeight="1">
      <c r="A133" s="37">
        <v>123</v>
      </c>
      <c r="B133" s="38" t="s">
        <v>16</v>
      </c>
      <c r="C133" s="39" t="s">
        <v>151</v>
      </c>
      <c r="D133" s="39" t="s">
        <v>38</v>
      </c>
      <c r="E133" s="40">
        <v>5835</v>
      </c>
      <c r="F133" s="40">
        <v>0</v>
      </c>
      <c r="G133" s="40">
        <v>0</v>
      </c>
      <c r="H133" s="40">
        <v>3800</v>
      </c>
      <c r="I133" s="40"/>
      <c r="J133" s="40">
        <v>375</v>
      </c>
      <c r="K133" s="40">
        <v>250</v>
      </c>
      <c r="L133" s="29">
        <v>0</v>
      </c>
      <c r="M133" s="41">
        <f t="shared" si="1"/>
        <v>10260</v>
      </c>
      <c r="N133" s="39" t="s">
        <v>19</v>
      </c>
      <c r="O133" s="142" t="s">
        <v>19</v>
      </c>
    </row>
    <row r="134" spans="1:15" ht="30" customHeight="1">
      <c r="A134" s="37">
        <v>124</v>
      </c>
      <c r="B134" s="38" t="s">
        <v>16</v>
      </c>
      <c r="C134" s="39" t="s">
        <v>152</v>
      </c>
      <c r="D134" s="39" t="s">
        <v>38</v>
      </c>
      <c r="E134" s="40">
        <v>5835</v>
      </c>
      <c r="F134" s="40">
        <v>0</v>
      </c>
      <c r="G134" s="40">
        <v>0</v>
      </c>
      <c r="H134" s="40">
        <v>3800</v>
      </c>
      <c r="I134" s="40"/>
      <c r="J134" s="40">
        <v>375</v>
      </c>
      <c r="K134" s="40">
        <v>250</v>
      </c>
      <c r="L134" s="29">
        <v>0</v>
      </c>
      <c r="M134" s="41">
        <f t="shared" si="1"/>
        <v>10260</v>
      </c>
      <c r="N134" s="39" t="s">
        <v>19</v>
      </c>
      <c r="O134" s="142" t="s">
        <v>19</v>
      </c>
    </row>
    <row r="135" spans="1:15" ht="30" customHeight="1">
      <c r="A135" s="37">
        <v>125</v>
      </c>
      <c r="B135" s="38" t="s">
        <v>16</v>
      </c>
      <c r="C135" s="39" t="s">
        <v>153</v>
      </c>
      <c r="D135" s="39" t="s">
        <v>67</v>
      </c>
      <c r="E135" s="40">
        <v>1168</v>
      </c>
      <c r="F135" s="40">
        <v>0</v>
      </c>
      <c r="G135" s="40">
        <v>75</v>
      </c>
      <c r="H135" s="40">
        <v>1400</v>
      </c>
      <c r="I135" s="40">
        <v>977</v>
      </c>
      <c r="J135" s="40">
        <v>0</v>
      </c>
      <c r="K135" s="40">
        <v>250</v>
      </c>
      <c r="L135" s="29">
        <v>0</v>
      </c>
      <c r="M135" s="41">
        <f t="shared" si="1"/>
        <v>3870</v>
      </c>
      <c r="N135" s="39" t="s">
        <v>19</v>
      </c>
      <c r="O135" s="142" t="s">
        <v>19</v>
      </c>
    </row>
    <row r="136" spans="1:15" ht="30" customHeight="1">
      <c r="A136" s="37">
        <v>126</v>
      </c>
      <c r="B136" s="38" t="s">
        <v>16</v>
      </c>
      <c r="C136" s="39" t="s">
        <v>154</v>
      </c>
      <c r="D136" s="39" t="s">
        <v>67</v>
      </c>
      <c r="E136" s="40">
        <v>1168</v>
      </c>
      <c r="F136" s="40">
        <v>0</v>
      </c>
      <c r="G136" s="40">
        <v>35</v>
      </c>
      <c r="H136" s="40">
        <v>1400</v>
      </c>
      <c r="I136" s="40">
        <v>977</v>
      </c>
      <c r="J136" s="40">
        <v>0</v>
      </c>
      <c r="K136" s="40">
        <v>250</v>
      </c>
      <c r="L136" s="29">
        <v>0</v>
      </c>
      <c r="M136" s="41">
        <f t="shared" si="1"/>
        <v>3830</v>
      </c>
      <c r="N136" s="39" t="s">
        <v>19</v>
      </c>
      <c r="O136" s="142" t="s">
        <v>19</v>
      </c>
    </row>
    <row r="137" spans="1:15" ht="30" customHeight="1">
      <c r="A137" s="37">
        <v>127</v>
      </c>
      <c r="B137" s="38" t="s">
        <v>16</v>
      </c>
      <c r="C137" s="39" t="s">
        <v>155</v>
      </c>
      <c r="D137" s="39" t="s">
        <v>67</v>
      </c>
      <c r="E137" s="40">
        <v>1168</v>
      </c>
      <c r="F137" s="40">
        <v>0</v>
      </c>
      <c r="G137" s="40">
        <v>75</v>
      </c>
      <c r="H137" s="40">
        <v>1400</v>
      </c>
      <c r="I137" s="40">
        <v>977</v>
      </c>
      <c r="J137" s="40">
        <v>0</v>
      </c>
      <c r="K137" s="40">
        <v>250</v>
      </c>
      <c r="L137" s="29">
        <v>0</v>
      </c>
      <c r="M137" s="41">
        <f t="shared" si="1"/>
        <v>3870</v>
      </c>
      <c r="N137" s="39" t="s">
        <v>19</v>
      </c>
      <c r="O137" s="142" t="s">
        <v>19</v>
      </c>
    </row>
    <row r="138" spans="1:15" ht="30" customHeight="1">
      <c r="A138" s="37">
        <v>128</v>
      </c>
      <c r="B138" s="38" t="s">
        <v>16</v>
      </c>
      <c r="C138" s="39" t="s">
        <v>156</v>
      </c>
      <c r="D138" s="39" t="s">
        <v>67</v>
      </c>
      <c r="E138" s="40">
        <v>1168</v>
      </c>
      <c r="F138" s="40">
        <v>0</v>
      </c>
      <c r="G138" s="40">
        <v>50</v>
      </c>
      <c r="H138" s="40">
        <v>1400</v>
      </c>
      <c r="I138" s="40">
        <v>977</v>
      </c>
      <c r="J138" s="40">
        <v>0</v>
      </c>
      <c r="K138" s="40">
        <v>250</v>
      </c>
      <c r="L138" s="29">
        <v>0</v>
      </c>
      <c r="M138" s="41">
        <f t="shared" si="1"/>
        <v>3845</v>
      </c>
      <c r="N138" s="39" t="s">
        <v>19</v>
      </c>
      <c r="O138" s="142" t="s">
        <v>19</v>
      </c>
    </row>
    <row r="139" spans="1:15" ht="30" customHeight="1">
      <c r="A139" s="37">
        <v>129</v>
      </c>
      <c r="B139" s="38" t="s">
        <v>16</v>
      </c>
      <c r="C139" s="39" t="s">
        <v>157</v>
      </c>
      <c r="D139" s="39" t="s">
        <v>67</v>
      </c>
      <c r="E139" s="40">
        <v>1168</v>
      </c>
      <c r="F139" s="40">
        <v>0</v>
      </c>
      <c r="G139" s="40">
        <v>75</v>
      </c>
      <c r="H139" s="40">
        <v>1400</v>
      </c>
      <c r="I139" s="40">
        <v>977</v>
      </c>
      <c r="J139" s="40">
        <v>0</v>
      </c>
      <c r="K139" s="40">
        <v>250</v>
      </c>
      <c r="L139" s="29">
        <v>0</v>
      </c>
      <c r="M139" s="41">
        <f t="shared" ref="M139:M202" si="2">SUM(E139:L139)</f>
        <v>3870</v>
      </c>
      <c r="N139" s="39" t="s">
        <v>19</v>
      </c>
      <c r="O139" s="142" t="s">
        <v>19</v>
      </c>
    </row>
    <row r="140" spans="1:15" ht="30" customHeight="1">
      <c r="A140" s="37">
        <v>130</v>
      </c>
      <c r="B140" s="38" t="s">
        <v>16</v>
      </c>
      <c r="C140" s="39" t="s">
        <v>158</v>
      </c>
      <c r="D140" s="39" t="s">
        <v>38</v>
      </c>
      <c r="E140" s="40">
        <v>5835</v>
      </c>
      <c r="F140" s="40">
        <v>0</v>
      </c>
      <c r="G140" s="40">
        <v>0</v>
      </c>
      <c r="H140" s="40">
        <v>3800</v>
      </c>
      <c r="I140" s="40"/>
      <c r="J140" s="40">
        <v>375</v>
      </c>
      <c r="K140" s="40">
        <v>250</v>
      </c>
      <c r="L140" s="29">
        <v>0</v>
      </c>
      <c r="M140" s="41">
        <f t="shared" si="2"/>
        <v>10260</v>
      </c>
      <c r="N140" s="39" t="s">
        <v>19</v>
      </c>
      <c r="O140" s="142" t="s">
        <v>19</v>
      </c>
    </row>
    <row r="141" spans="1:15" ht="30" customHeight="1">
      <c r="A141" s="37">
        <v>131</v>
      </c>
      <c r="B141" s="38" t="s">
        <v>16</v>
      </c>
      <c r="C141" s="39" t="s">
        <v>159</v>
      </c>
      <c r="D141" s="39" t="s">
        <v>44</v>
      </c>
      <c r="E141" s="40">
        <v>2441</v>
      </c>
      <c r="F141" s="40">
        <v>0</v>
      </c>
      <c r="G141" s="40">
        <v>35</v>
      </c>
      <c r="H141" s="40">
        <v>2400</v>
      </c>
      <c r="I141" s="40"/>
      <c r="J141" s="40">
        <v>0</v>
      </c>
      <c r="K141" s="40">
        <v>250</v>
      </c>
      <c r="L141" s="29">
        <v>0</v>
      </c>
      <c r="M141" s="41">
        <f t="shared" si="2"/>
        <v>5126</v>
      </c>
      <c r="N141" s="39" t="s">
        <v>19</v>
      </c>
      <c r="O141" s="142" t="s">
        <v>19</v>
      </c>
    </row>
    <row r="142" spans="1:15" ht="30" customHeight="1">
      <c r="A142" s="37">
        <v>132</v>
      </c>
      <c r="B142" s="38" t="s">
        <v>16</v>
      </c>
      <c r="C142" s="39" t="s">
        <v>160</v>
      </c>
      <c r="D142" s="39" t="s">
        <v>44</v>
      </c>
      <c r="E142" s="40">
        <v>2441</v>
      </c>
      <c r="F142" s="40">
        <v>1200</v>
      </c>
      <c r="G142" s="40">
        <v>35</v>
      </c>
      <c r="H142" s="40">
        <v>2400</v>
      </c>
      <c r="I142" s="40"/>
      <c r="J142" s="40">
        <v>0</v>
      </c>
      <c r="K142" s="40">
        <v>250</v>
      </c>
      <c r="L142" s="29">
        <v>0</v>
      </c>
      <c r="M142" s="41">
        <f t="shared" si="2"/>
        <v>6326</v>
      </c>
      <c r="N142" s="39" t="s">
        <v>19</v>
      </c>
      <c r="O142" s="142" t="s">
        <v>19</v>
      </c>
    </row>
    <row r="143" spans="1:15" ht="30" customHeight="1">
      <c r="A143" s="37">
        <v>133</v>
      </c>
      <c r="B143" s="38" t="s">
        <v>16</v>
      </c>
      <c r="C143" s="39" t="s">
        <v>161</v>
      </c>
      <c r="D143" s="39" t="s">
        <v>27</v>
      </c>
      <c r="E143" s="40">
        <v>1460</v>
      </c>
      <c r="F143" s="40">
        <v>0</v>
      </c>
      <c r="G143" s="40">
        <v>50</v>
      </c>
      <c r="H143" s="40">
        <v>1500</v>
      </c>
      <c r="I143" s="40">
        <v>1059</v>
      </c>
      <c r="J143" s="40">
        <v>0</v>
      </c>
      <c r="K143" s="40">
        <v>250</v>
      </c>
      <c r="L143" s="29">
        <v>0</v>
      </c>
      <c r="M143" s="41">
        <f t="shared" si="2"/>
        <v>4319</v>
      </c>
      <c r="N143" s="39" t="s">
        <v>19</v>
      </c>
      <c r="O143" s="142" t="s">
        <v>19</v>
      </c>
    </row>
    <row r="144" spans="1:15" ht="30" customHeight="1">
      <c r="A144" s="37">
        <v>134</v>
      </c>
      <c r="B144" s="38" t="s">
        <v>16</v>
      </c>
      <c r="C144" s="39" t="s">
        <v>162</v>
      </c>
      <c r="D144" s="39" t="s">
        <v>67</v>
      </c>
      <c r="E144" s="40">
        <v>1168</v>
      </c>
      <c r="F144" s="40">
        <v>0</v>
      </c>
      <c r="G144" s="40">
        <v>35</v>
      </c>
      <c r="H144" s="40">
        <v>1400</v>
      </c>
      <c r="I144" s="40">
        <v>977</v>
      </c>
      <c r="J144" s="40">
        <v>0</v>
      </c>
      <c r="K144" s="40">
        <v>250</v>
      </c>
      <c r="L144" s="29">
        <v>0</v>
      </c>
      <c r="M144" s="41">
        <f t="shared" si="2"/>
        <v>3830</v>
      </c>
      <c r="N144" s="39" t="s">
        <v>19</v>
      </c>
      <c r="O144" s="142" t="s">
        <v>19</v>
      </c>
    </row>
    <row r="145" spans="1:15" ht="30" customHeight="1">
      <c r="A145" s="37">
        <v>135</v>
      </c>
      <c r="B145" s="38" t="s">
        <v>16</v>
      </c>
      <c r="C145" s="39" t="s">
        <v>163</v>
      </c>
      <c r="D145" s="39" t="s">
        <v>38</v>
      </c>
      <c r="E145" s="40">
        <v>5835</v>
      </c>
      <c r="F145" s="40">
        <v>0</v>
      </c>
      <c r="G145" s="40">
        <v>0</v>
      </c>
      <c r="H145" s="40">
        <v>3800</v>
      </c>
      <c r="I145" s="40"/>
      <c r="J145" s="40">
        <v>375</v>
      </c>
      <c r="K145" s="40">
        <v>250</v>
      </c>
      <c r="L145" s="29">
        <v>0</v>
      </c>
      <c r="M145" s="41">
        <f t="shared" si="2"/>
        <v>10260</v>
      </c>
      <c r="N145" s="39" t="s">
        <v>19</v>
      </c>
      <c r="O145" s="142" t="s">
        <v>19</v>
      </c>
    </row>
    <row r="146" spans="1:15" ht="30" customHeight="1">
      <c r="A146" s="37">
        <v>136</v>
      </c>
      <c r="B146" s="38" t="s">
        <v>16</v>
      </c>
      <c r="C146" s="39" t="s">
        <v>164</v>
      </c>
      <c r="D146" s="39" t="s">
        <v>38</v>
      </c>
      <c r="E146" s="40">
        <v>5835</v>
      </c>
      <c r="F146" s="40">
        <v>0</v>
      </c>
      <c r="G146" s="40">
        <v>0</v>
      </c>
      <c r="H146" s="40">
        <v>3800</v>
      </c>
      <c r="I146" s="40"/>
      <c r="J146" s="40">
        <v>375</v>
      </c>
      <c r="K146" s="40">
        <v>250</v>
      </c>
      <c r="L146" s="29">
        <v>0</v>
      </c>
      <c r="M146" s="41">
        <f t="shared" si="2"/>
        <v>10260</v>
      </c>
      <c r="N146" s="39" t="s">
        <v>19</v>
      </c>
      <c r="O146" s="142" t="s">
        <v>19</v>
      </c>
    </row>
    <row r="147" spans="1:15" ht="30" customHeight="1">
      <c r="A147" s="37">
        <v>137</v>
      </c>
      <c r="B147" s="38" t="s">
        <v>16</v>
      </c>
      <c r="C147" s="39" t="s">
        <v>165</v>
      </c>
      <c r="D147" s="39" t="s">
        <v>67</v>
      </c>
      <c r="E147" s="40">
        <v>1168</v>
      </c>
      <c r="F147" s="40">
        <v>0</v>
      </c>
      <c r="G147" s="40">
        <v>50</v>
      </c>
      <c r="H147" s="40">
        <v>1400</v>
      </c>
      <c r="I147" s="40">
        <v>977</v>
      </c>
      <c r="J147" s="40">
        <v>0</v>
      </c>
      <c r="K147" s="40">
        <v>250</v>
      </c>
      <c r="L147" s="29">
        <v>0</v>
      </c>
      <c r="M147" s="41">
        <f t="shared" si="2"/>
        <v>3845</v>
      </c>
      <c r="N147" s="39" t="s">
        <v>19</v>
      </c>
      <c r="O147" s="142" t="s">
        <v>19</v>
      </c>
    </row>
    <row r="148" spans="1:15" ht="30" customHeight="1">
      <c r="A148" s="37">
        <v>138</v>
      </c>
      <c r="B148" s="38" t="s">
        <v>16</v>
      </c>
      <c r="C148" s="39" t="s">
        <v>166</v>
      </c>
      <c r="D148" s="39" t="s">
        <v>67</v>
      </c>
      <c r="E148" s="40">
        <v>1168</v>
      </c>
      <c r="F148" s="40">
        <v>0</v>
      </c>
      <c r="G148" s="40">
        <v>50</v>
      </c>
      <c r="H148" s="40">
        <v>1400</v>
      </c>
      <c r="I148" s="40">
        <v>977</v>
      </c>
      <c r="J148" s="40">
        <v>0</v>
      </c>
      <c r="K148" s="40">
        <v>250</v>
      </c>
      <c r="L148" s="29">
        <v>0</v>
      </c>
      <c r="M148" s="41">
        <f t="shared" si="2"/>
        <v>3845</v>
      </c>
      <c r="N148" s="39" t="s">
        <v>19</v>
      </c>
      <c r="O148" s="142" t="s">
        <v>19</v>
      </c>
    </row>
    <row r="149" spans="1:15" ht="30" customHeight="1">
      <c r="A149" s="37">
        <v>139</v>
      </c>
      <c r="B149" s="38" t="s">
        <v>16</v>
      </c>
      <c r="C149" s="39" t="s">
        <v>167</v>
      </c>
      <c r="D149" s="39" t="s">
        <v>38</v>
      </c>
      <c r="E149" s="40">
        <v>5835</v>
      </c>
      <c r="F149" s="40">
        <v>0</v>
      </c>
      <c r="G149" s="40">
        <v>0</v>
      </c>
      <c r="H149" s="40">
        <v>3800</v>
      </c>
      <c r="I149" s="40"/>
      <c r="J149" s="40">
        <v>375</v>
      </c>
      <c r="K149" s="40">
        <v>250</v>
      </c>
      <c r="L149" s="29">
        <v>0</v>
      </c>
      <c r="M149" s="41">
        <f t="shared" si="2"/>
        <v>10260</v>
      </c>
      <c r="N149" s="39" t="s">
        <v>19</v>
      </c>
      <c r="O149" s="142" t="s">
        <v>19</v>
      </c>
    </row>
    <row r="150" spans="1:15" ht="30" customHeight="1">
      <c r="A150" s="37">
        <v>140</v>
      </c>
      <c r="B150" s="38" t="s">
        <v>16</v>
      </c>
      <c r="C150" s="39" t="s">
        <v>168</v>
      </c>
      <c r="D150" s="39" t="s">
        <v>44</v>
      </c>
      <c r="E150" s="40">
        <v>2441</v>
      </c>
      <c r="F150" s="40">
        <v>0</v>
      </c>
      <c r="G150" s="40">
        <v>35</v>
      </c>
      <c r="H150" s="40">
        <v>2400</v>
      </c>
      <c r="I150" s="40"/>
      <c r="J150" s="40">
        <v>0</v>
      </c>
      <c r="K150" s="40">
        <v>250</v>
      </c>
      <c r="L150" s="29">
        <v>0</v>
      </c>
      <c r="M150" s="41">
        <f t="shared" si="2"/>
        <v>5126</v>
      </c>
      <c r="N150" s="39" t="s">
        <v>19</v>
      </c>
      <c r="O150" s="142" t="s">
        <v>19</v>
      </c>
    </row>
    <row r="151" spans="1:15" ht="30" customHeight="1">
      <c r="A151" s="37">
        <v>141</v>
      </c>
      <c r="B151" s="38" t="s">
        <v>16</v>
      </c>
      <c r="C151" s="39" t="s">
        <v>169</v>
      </c>
      <c r="D151" s="39" t="s">
        <v>35</v>
      </c>
      <c r="E151" s="40">
        <v>1460</v>
      </c>
      <c r="F151" s="40">
        <v>0</v>
      </c>
      <c r="G151" s="40">
        <v>35</v>
      </c>
      <c r="H151" s="40">
        <v>2000</v>
      </c>
      <c r="I151" s="40"/>
      <c r="J151" s="40">
        <v>0</v>
      </c>
      <c r="K151" s="40">
        <v>250</v>
      </c>
      <c r="L151" s="29">
        <v>0</v>
      </c>
      <c r="M151" s="41">
        <f t="shared" si="2"/>
        <v>3745</v>
      </c>
      <c r="N151" s="39" t="s">
        <v>19</v>
      </c>
      <c r="O151" s="142" t="s">
        <v>19</v>
      </c>
    </row>
    <row r="152" spans="1:15" ht="30" customHeight="1">
      <c r="A152" s="37">
        <v>142</v>
      </c>
      <c r="B152" s="38" t="s">
        <v>16</v>
      </c>
      <c r="C152" s="39" t="s">
        <v>170</v>
      </c>
      <c r="D152" s="39" t="s">
        <v>67</v>
      </c>
      <c r="E152" s="40">
        <v>1168</v>
      </c>
      <c r="F152" s="40">
        <v>0</v>
      </c>
      <c r="G152" s="40">
        <v>35</v>
      </c>
      <c r="H152" s="40">
        <v>1400</v>
      </c>
      <c r="I152" s="40">
        <v>977</v>
      </c>
      <c r="J152" s="40">
        <v>0</v>
      </c>
      <c r="K152" s="40">
        <v>250</v>
      </c>
      <c r="L152" s="29">
        <v>0</v>
      </c>
      <c r="M152" s="41">
        <f t="shared" si="2"/>
        <v>3830</v>
      </c>
      <c r="N152" s="39" t="s">
        <v>19</v>
      </c>
      <c r="O152" s="142" t="s">
        <v>19</v>
      </c>
    </row>
    <row r="153" spans="1:15" ht="30" customHeight="1">
      <c r="A153" s="37">
        <v>143</v>
      </c>
      <c r="B153" s="38" t="s">
        <v>16</v>
      </c>
      <c r="C153" s="39" t="s">
        <v>171</v>
      </c>
      <c r="D153" s="39" t="s">
        <v>67</v>
      </c>
      <c r="E153" s="40">
        <v>1168</v>
      </c>
      <c r="F153" s="40">
        <v>0</v>
      </c>
      <c r="G153" s="40">
        <v>50</v>
      </c>
      <c r="H153" s="40">
        <v>1400</v>
      </c>
      <c r="I153" s="40">
        <v>977</v>
      </c>
      <c r="J153" s="40">
        <v>0</v>
      </c>
      <c r="K153" s="40">
        <v>250</v>
      </c>
      <c r="L153" s="29">
        <v>0</v>
      </c>
      <c r="M153" s="41">
        <f t="shared" si="2"/>
        <v>3845</v>
      </c>
      <c r="N153" s="39" t="s">
        <v>19</v>
      </c>
      <c r="O153" s="142" t="s">
        <v>19</v>
      </c>
    </row>
    <row r="154" spans="1:15" ht="30" customHeight="1">
      <c r="A154" s="37">
        <v>144</v>
      </c>
      <c r="B154" s="38" t="s">
        <v>16</v>
      </c>
      <c r="C154" s="39" t="s">
        <v>172</v>
      </c>
      <c r="D154" s="39" t="s">
        <v>67</v>
      </c>
      <c r="E154" s="40">
        <v>1168</v>
      </c>
      <c r="F154" s="40">
        <v>0</v>
      </c>
      <c r="G154" s="40">
        <v>50</v>
      </c>
      <c r="H154" s="40">
        <v>1400</v>
      </c>
      <c r="I154" s="40">
        <v>977</v>
      </c>
      <c r="J154" s="40">
        <v>0</v>
      </c>
      <c r="K154" s="40">
        <v>250</v>
      </c>
      <c r="L154" s="29">
        <v>0</v>
      </c>
      <c r="M154" s="41">
        <f t="shared" si="2"/>
        <v>3845</v>
      </c>
      <c r="N154" s="39" t="s">
        <v>19</v>
      </c>
      <c r="O154" s="142" t="s">
        <v>19</v>
      </c>
    </row>
    <row r="155" spans="1:15" ht="30" customHeight="1">
      <c r="A155" s="37">
        <v>145</v>
      </c>
      <c r="B155" s="38" t="s">
        <v>16</v>
      </c>
      <c r="C155" s="39" t="s">
        <v>173</v>
      </c>
      <c r="D155" s="39" t="s">
        <v>67</v>
      </c>
      <c r="E155" s="40">
        <v>1168</v>
      </c>
      <c r="F155" s="40">
        <v>0</v>
      </c>
      <c r="G155" s="40">
        <v>50</v>
      </c>
      <c r="H155" s="40">
        <v>1400</v>
      </c>
      <c r="I155" s="40">
        <v>977</v>
      </c>
      <c r="J155" s="40">
        <v>0</v>
      </c>
      <c r="K155" s="40">
        <v>250</v>
      </c>
      <c r="L155" s="29">
        <v>0</v>
      </c>
      <c r="M155" s="41">
        <f t="shared" si="2"/>
        <v>3845</v>
      </c>
      <c r="N155" s="39" t="s">
        <v>19</v>
      </c>
      <c r="O155" s="142" t="s">
        <v>19</v>
      </c>
    </row>
    <row r="156" spans="1:15" ht="30" customHeight="1">
      <c r="A156" s="37">
        <v>146</v>
      </c>
      <c r="B156" s="38" t="s">
        <v>16</v>
      </c>
      <c r="C156" s="39" t="s">
        <v>174</v>
      </c>
      <c r="D156" s="39" t="s">
        <v>67</v>
      </c>
      <c r="E156" s="40">
        <v>1168</v>
      </c>
      <c r="F156" s="40">
        <v>0</v>
      </c>
      <c r="G156" s="40">
        <v>50</v>
      </c>
      <c r="H156" s="40">
        <v>1400</v>
      </c>
      <c r="I156" s="40">
        <v>977</v>
      </c>
      <c r="J156" s="40">
        <v>0</v>
      </c>
      <c r="K156" s="40">
        <v>250</v>
      </c>
      <c r="L156" s="29">
        <v>0</v>
      </c>
      <c r="M156" s="41">
        <f t="shared" si="2"/>
        <v>3845</v>
      </c>
      <c r="N156" s="39" t="s">
        <v>19</v>
      </c>
      <c r="O156" s="142" t="s">
        <v>19</v>
      </c>
    </row>
    <row r="157" spans="1:15" ht="30" customHeight="1">
      <c r="A157" s="37">
        <v>147</v>
      </c>
      <c r="B157" s="38" t="s">
        <v>16</v>
      </c>
      <c r="C157" s="39" t="s">
        <v>175</v>
      </c>
      <c r="D157" s="39" t="s">
        <v>67</v>
      </c>
      <c r="E157" s="40">
        <v>1168</v>
      </c>
      <c r="F157" s="40">
        <v>0</v>
      </c>
      <c r="G157" s="40">
        <v>50</v>
      </c>
      <c r="H157" s="40">
        <v>1400</v>
      </c>
      <c r="I157" s="40">
        <v>977</v>
      </c>
      <c r="J157" s="40">
        <v>0</v>
      </c>
      <c r="K157" s="40">
        <v>250</v>
      </c>
      <c r="L157" s="29">
        <v>0</v>
      </c>
      <c r="M157" s="41">
        <f t="shared" si="2"/>
        <v>3845</v>
      </c>
      <c r="N157" s="39" t="s">
        <v>19</v>
      </c>
      <c r="O157" s="142" t="s">
        <v>19</v>
      </c>
    </row>
    <row r="158" spans="1:15" ht="30" customHeight="1">
      <c r="A158" s="37">
        <v>148</v>
      </c>
      <c r="B158" s="38" t="s">
        <v>16</v>
      </c>
      <c r="C158" s="39" t="s">
        <v>176</v>
      </c>
      <c r="D158" s="39" t="s">
        <v>67</v>
      </c>
      <c r="E158" s="40">
        <v>1168</v>
      </c>
      <c r="F158" s="40">
        <v>0</v>
      </c>
      <c r="G158" s="40">
        <v>50</v>
      </c>
      <c r="H158" s="40">
        <v>1400</v>
      </c>
      <c r="I158" s="40">
        <v>977</v>
      </c>
      <c r="J158" s="40">
        <v>0</v>
      </c>
      <c r="K158" s="40">
        <v>250</v>
      </c>
      <c r="L158" s="29">
        <v>0</v>
      </c>
      <c r="M158" s="41">
        <f t="shared" si="2"/>
        <v>3845</v>
      </c>
      <c r="N158" s="39" t="s">
        <v>19</v>
      </c>
      <c r="O158" s="142" t="s">
        <v>19</v>
      </c>
    </row>
    <row r="159" spans="1:15" ht="30" customHeight="1">
      <c r="A159" s="37">
        <v>149</v>
      </c>
      <c r="B159" s="38" t="s">
        <v>16</v>
      </c>
      <c r="C159" s="39" t="s">
        <v>177</v>
      </c>
      <c r="D159" s="39" t="s">
        <v>67</v>
      </c>
      <c r="E159" s="40">
        <v>1168</v>
      </c>
      <c r="F159" s="40">
        <v>0</v>
      </c>
      <c r="G159" s="40">
        <v>50</v>
      </c>
      <c r="H159" s="40">
        <v>1400</v>
      </c>
      <c r="I159" s="40">
        <v>977</v>
      </c>
      <c r="J159" s="40">
        <v>0</v>
      </c>
      <c r="K159" s="40">
        <v>250</v>
      </c>
      <c r="L159" s="29">
        <v>0</v>
      </c>
      <c r="M159" s="41">
        <f t="shared" si="2"/>
        <v>3845</v>
      </c>
      <c r="N159" s="39" t="s">
        <v>19</v>
      </c>
      <c r="O159" s="142" t="s">
        <v>19</v>
      </c>
    </row>
    <row r="160" spans="1:15" ht="30" customHeight="1">
      <c r="A160" s="37">
        <v>150</v>
      </c>
      <c r="B160" s="38" t="s">
        <v>16</v>
      </c>
      <c r="C160" s="39" t="s">
        <v>178</v>
      </c>
      <c r="D160" s="39" t="s">
        <v>67</v>
      </c>
      <c r="E160" s="40">
        <v>1168</v>
      </c>
      <c r="F160" s="40">
        <v>0</v>
      </c>
      <c r="G160" s="40">
        <v>50</v>
      </c>
      <c r="H160" s="40">
        <v>1400</v>
      </c>
      <c r="I160" s="40">
        <v>977</v>
      </c>
      <c r="J160" s="40">
        <v>0</v>
      </c>
      <c r="K160" s="40">
        <v>250</v>
      </c>
      <c r="L160" s="29">
        <v>0</v>
      </c>
      <c r="M160" s="41">
        <f t="shared" si="2"/>
        <v>3845</v>
      </c>
      <c r="N160" s="39" t="s">
        <v>19</v>
      </c>
      <c r="O160" s="142" t="s">
        <v>19</v>
      </c>
    </row>
    <row r="161" spans="1:15" ht="30" customHeight="1">
      <c r="A161" s="37">
        <v>151</v>
      </c>
      <c r="B161" s="38" t="s">
        <v>16</v>
      </c>
      <c r="C161" s="39" t="s">
        <v>179</v>
      </c>
      <c r="D161" s="39" t="s">
        <v>67</v>
      </c>
      <c r="E161" s="40">
        <v>1168</v>
      </c>
      <c r="F161" s="40">
        <v>0</v>
      </c>
      <c r="G161" s="40">
        <v>50</v>
      </c>
      <c r="H161" s="40">
        <v>1400</v>
      </c>
      <c r="I161" s="40">
        <v>977</v>
      </c>
      <c r="J161" s="40">
        <v>0</v>
      </c>
      <c r="K161" s="40">
        <v>250</v>
      </c>
      <c r="L161" s="29">
        <v>0</v>
      </c>
      <c r="M161" s="41">
        <f t="shared" si="2"/>
        <v>3845</v>
      </c>
      <c r="N161" s="39" t="s">
        <v>19</v>
      </c>
      <c r="O161" s="142" t="s">
        <v>19</v>
      </c>
    </row>
    <row r="162" spans="1:15" ht="30" customHeight="1">
      <c r="A162" s="37">
        <v>152</v>
      </c>
      <c r="B162" s="38" t="s">
        <v>16</v>
      </c>
      <c r="C162" s="39" t="s">
        <v>180</v>
      </c>
      <c r="D162" s="39" t="s">
        <v>67</v>
      </c>
      <c r="E162" s="40">
        <v>1168</v>
      </c>
      <c r="F162" s="40">
        <v>0</v>
      </c>
      <c r="G162" s="40">
        <v>50</v>
      </c>
      <c r="H162" s="40">
        <v>1400</v>
      </c>
      <c r="I162" s="40">
        <v>977</v>
      </c>
      <c r="J162" s="40">
        <v>0</v>
      </c>
      <c r="K162" s="40">
        <v>250</v>
      </c>
      <c r="L162" s="29">
        <v>0</v>
      </c>
      <c r="M162" s="41">
        <f t="shared" si="2"/>
        <v>3845</v>
      </c>
      <c r="N162" s="39"/>
      <c r="O162" s="142" t="s">
        <v>19</v>
      </c>
    </row>
    <row r="163" spans="1:15" ht="30" customHeight="1">
      <c r="A163" s="37">
        <v>153</v>
      </c>
      <c r="B163" s="38" t="s">
        <v>16</v>
      </c>
      <c r="C163" s="39" t="s">
        <v>181</v>
      </c>
      <c r="D163" s="39" t="s">
        <v>67</v>
      </c>
      <c r="E163" s="40">
        <v>1168</v>
      </c>
      <c r="F163" s="40">
        <v>0</v>
      </c>
      <c r="G163" s="40">
        <v>35</v>
      </c>
      <c r="H163" s="40">
        <v>1400</v>
      </c>
      <c r="I163" s="40">
        <v>977</v>
      </c>
      <c r="J163" s="40">
        <v>0</v>
      </c>
      <c r="K163" s="40">
        <v>250</v>
      </c>
      <c r="L163" s="29">
        <v>0</v>
      </c>
      <c r="M163" s="41">
        <f t="shared" si="2"/>
        <v>3830</v>
      </c>
      <c r="N163" s="39" t="s">
        <v>19</v>
      </c>
      <c r="O163" s="142" t="s">
        <v>19</v>
      </c>
    </row>
    <row r="164" spans="1:15" ht="30" customHeight="1">
      <c r="A164" s="37">
        <v>154</v>
      </c>
      <c r="B164" s="38" t="s">
        <v>16</v>
      </c>
      <c r="C164" s="39" t="s">
        <v>182</v>
      </c>
      <c r="D164" s="39" t="s">
        <v>30</v>
      </c>
      <c r="E164" s="40">
        <v>10261</v>
      </c>
      <c r="F164" s="40">
        <v>0</v>
      </c>
      <c r="G164" s="40">
        <v>0</v>
      </c>
      <c r="H164" s="40">
        <v>4000</v>
      </c>
      <c r="I164" s="40"/>
      <c r="J164" s="40">
        <v>375</v>
      </c>
      <c r="K164" s="40">
        <v>250</v>
      </c>
      <c r="L164" s="29">
        <v>0</v>
      </c>
      <c r="M164" s="41">
        <f t="shared" si="2"/>
        <v>14886</v>
      </c>
      <c r="N164" s="39" t="s">
        <v>19</v>
      </c>
      <c r="O164" s="142" t="s">
        <v>19</v>
      </c>
    </row>
    <row r="165" spans="1:15" ht="30" customHeight="1">
      <c r="A165" s="37">
        <v>155</v>
      </c>
      <c r="B165" s="38" t="s">
        <v>16</v>
      </c>
      <c r="C165" s="39" t="s">
        <v>183</v>
      </c>
      <c r="D165" s="39" t="s">
        <v>67</v>
      </c>
      <c r="E165" s="40">
        <v>1168</v>
      </c>
      <c r="F165" s="40">
        <v>0</v>
      </c>
      <c r="G165" s="40">
        <v>75</v>
      </c>
      <c r="H165" s="40">
        <v>1400</v>
      </c>
      <c r="I165" s="40">
        <v>977</v>
      </c>
      <c r="J165" s="40">
        <v>0</v>
      </c>
      <c r="K165" s="40">
        <v>250</v>
      </c>
      <c r="L165" s="29">
        <v>0</v>
      </c>
      <c r="M165" s="41">
        <f t="shared" si="2"/>
        <v>3870</v>
      </c>
      <c r="N165" s="39" t="s">
        <v>19</v>
      </c>
      <c r="O165" s="142" t="s">
        <v>19</v>
      </c>
    </row>
    <row r="166" spans="1:15" ht="30" customHeight="1">
      <c r="A166" s="37">
        <v>156</v>
      </c>
      <c r="B166" s="38" t="s">
        <v>16</v>
      </c>
      <c r="C166" s="39" t="s">
        <v>184</v>
      </c>
      <c r="D166" s="39" t="s">
        <v>67</v>
      </c>
      <c r="E166" s="40">
        <v>1168</v>
      </c>
      <c r="F166" s="40">
        <v>0</v>
      </c>
      <c r="G166" s="40">
        <v>75</v>
      </c>
      <c r="H166" s="40">
        <v>1400</v>
      </c>
      <c r="I166" s="40">
        <v>977</v>
      </c>
      <c r="J166" s="40">
        <v>0</v>
      </c>
      <c r="K166" s="40">
        <v>250</v>
      </c>
      <c r="L166" s="29">
        <v>0</v>
      </c>
      <c r="M166" s="41">
        <f t="shared" si="2"/>
        <v>3870</v>
      </c>
      <c r="N166" s="39" t="s">
        <v>19</v>
      </c>
      <c r="O166" s="142" t="s">
        <v>19</v>
      </c>
    </row>
    <row r="167" spans="1:15" ht="30" customHeight="1">
      <c r="A167" s="37">
        <v>157</v>
      </c>
      <c r="B167" s="38" t="s">
        <v>16</v>
      </c>
      <c r="C167" s="39" t="s">
        <v>185</v>
      </c>
      <c r="D167" s="39" t="s">
        <v>67</v>
      </c>
      <c r="E167" s="40">
        <v>1168</v>
      </c>
      <c r="F167" s="40">
        <v>0</v>
      </c>
      <c r="G167" s="40">
        <v>75</v>
      </c>
      <c r="H167" s="40">
        <v>1400</v>
      </c>
      <c r="I167" s="40">
        <v>977</v>
      </c>
      <c r="J167" s="40">
        <v>0</v>
      </c>
      <c r="K167" s="40">
        <v>250</v>
      </c>
      <c r="L167" s="29">
        <v>0</v>
      </c>
      <c r="M167" s="41">
        <f t="shared" si="2"/>
        <v>3870</v>
      </c>
      <c r="N167" s="39" t="s">
        <v>19</v>
      </c>
      <c r="O167" s="142" t="s">
        <v>19</v>
      </c>
    </row>
    <row r="168" spans="1:15" ht="30" customHeight="1">
      <c r="A168" s="37">
        <v>158</v>
      </c>
      <c r="B168" s="38" t="s">
        <v>16</v>
      </c>
      <c r="C168" s="39" t="s">
        <v>186</v>
      </c>
      <c r="D168" s="39" t="s">
        <v>67</v>
      </c>
      <c r="E168" s="40">
        <v>1168</v>
      </c>
      <c r="F168" s="40">
        <v>0</v>
      </c>
      <c r="G168" s="40">
        <v>50</v>
      </c>
      <c r="H168" s="40">
        <v>1400</v>
      </c>
      <c r="I168" s="40">
        <v>977</v>
      </c>
      <c r="J168" s="40">
        <v>0</v>
      </c>
      <c r="K168" s="40">
        <v>250</v>
      </c>
      <c r="L168" s="29">
        <v>0</v>
      </c>
      <c r="M168" s="41">
        <f t="shared" si="2"/>
        <v>3845</v>
      </c>
      <c r="N168" s="39" t="s">
        <v>19</v>
      </c>
      <c r="O168" s="142" t="s">
        <v>19</v>
      </c>
    </row>
    <row r="169" spans="1:15" ht="30" customHeight="1">
      <c r="A169" s="37">
        <v>159</v>
      </c>
      <c r="B169" s="38" t="s">
        <v>16</v>
      </c>
      <c r="C169" s="39" t="s">
        <v>187</v>
      </c>
      <c r="D169" s="39" t="s">
        <v>67</v>
      </c>
      <c r="E169" s="40">
        <v>1168</v>
      </c>
      <c r="F169" s="40">
        <v>0</v>
      </c>
      <c r="G169" s="40">
        <v>50</v>
      </c>
      <c r="H169" s="40">
        <v>1400</v>
      </c>
      <c r="I169" s="40">
        <v>977</v>
      </c>
      <c r="J169" s="40">
        <v>0</v>
      </c>
      <c r="K169" s="40">
        <v>250</v>
      </c>
      <c r="L169" s="29">
        <v>0</v>
      </c>
      <c r="M169" s="41">
        <f t="shared" si="2"/>
        <v>3845</v>
      </c>
      <c r="N169" s="39" t="s">
        <v>19</v>
      </c>
      <c r="O169" s="142" t="s">
        <v>19</v>
      </c>
    </row>
    <row r="170" spans="1:15" ht="30" customHeight="1">
      <c r="A170" s="37">
        <v>160</v>
      </c>
      <c r="B170" s="38" t="s">
        <v>16</v>
      </c>
      <c r="C170" s="39" t="s">
        <v>188</v>
      </c>
      <c r="D170" s="39" t="s">
        <v>67</v>
      </c>
      <c r="E170" s="40">
        <v>1168</v>
      </c>
      <c r="F170" s="40">
        <v>0</v>
      </c>
      <c r="G170" s="40">
        <v>50</v>
      </c>
      <c r="H170" s="40">
        <v>1400</v>
      </c>
      <c r="I170" s="40">
        <v>977</v>
      </c>
      <c r="J170" s="40">
        <v>0</v>
      </c>
      <c r="K170" s="40">
        <v>250</v>
      </c>
      <c r="L170" s="29">
        <v>0</v>
      </c>
      <c r="M170" s="41">
        <f t="shared" si="2"/>
        <v>3845</v>
      </c>
      <c r="N170" s="39" t="s">
        <v>19</v>
      </c>
      <c r="O170" s="142" t="s">
        <v>19</v>
      </c>
    </row>
    <row r="171" spans="1:15" ht="30" customHeight="1">
      <c r="A171" s="37">
        <v>161</v>
      </c>
      <c r="B171" s="38" t="s">
        <v>16</v>
      </c>
      <c r="C171" s="39" t="s">
        <v>189</v>
      </c>
      <c r="D171" s="39" t="s">
        <v>67</v>
      </c>
      <c r="E171" s="40">
        <v>1168</v>
      </c>
      <c r="F171" s="40">
        <v>0</v>
      </c>
      <c r="G171" s="40">
        <v>75</v>
      </c>
      <c r="H171" s="40">
        <v>1400</v>
      </c>
      <c r="I171" s="40">
        <v>977</v>
      </c>
      <c r="J171" s="40">
        <v>0</v>
      </c>
      <c r="K171" s="40">
        <v>250</v>
      </c>
      <c r="L171" s="29">
        <v>0</v>
      </c>
      <c r="M171" s="41">
        <f t="shared" si="2"/>
        <v>3870</v>
      </c>
      <c r="N171" s="39" t="s">
        <v>19</v>
      </c>
      <c r="O171" s="142" t="s">
        <v>19</v>
      </c>
    </row>
    <row r="172" spans="1:15" ht="30" customHeight="1">
      <c r="A172" s="37">
        <v>162</v>
      </c>
      <c r="B172" s="38" t="s">
        <v>16</v>
      </c>
      <c r="C172" s="39" t="s">
        <v>190</v>
      </c>
      <c r="D172" s="39" t="s">
        <v>67</v>
      </c>
      <c r="E172" s="40">
        <v>1168</v>
      </c>
      <c r="F172" s="40">
        <v>0</v>
      </c>
      <c r="G172" s="40">
        <v>50</v>
      </c>
      <c r="H172" s="40">
        <v>1400</v>
      </c>
      <c r="I172" s="40">
        <v>977</v>
      </c>
      <c r="J172" s="40">
        <v>0</v>
      </c>
      <c r="K172" s="40">
        <v>250</v>
      </c>
      <c r="L172" s="29">
        <v>0</v>
      </c>
      <c r="M172" s="41">
        <f t="shared" si="2"/>
        <v>3845</v>
      </c>
      <c r="N172" s="39" t="s">
        <v>19</v>
      </c>
      <c r="O172" s="142" t="s">
        <v>19</v>
      </c>
    </row>
    <row r="173" spans="1:15" ht="30" customHeight="1">
      <c r="A173" s="37">
        <v>163</v>
      </c>
      <c r="B173" s="38" t="s">
        <v>16</v>
      </c>
      <c r="C173" s="39" t="s">
        <v>191</v>
      </c>
      <c r="D173" s="39" t="s">
        <v>67</v>
      </c>
      <c r="E173" s="40">
        <v>1168</v>
      </c>
      <c r="F173" s="40">
        <v>0</v>
      </c>
      <c r="G173" s="40">
        <v>50</v>
      </c>
      <c r="H173" s="40">
        <v>1400</v>
      </c>
      <c r="I173" s="40">
        <v>977</v>
      </c>
      <c r="J173" s="40">
        <v>0</v>
      </c>
      <c r="K173" s="40">
        <v>250</v>
      </c>
      <c r="L173" s="29">
        <v>0</v>
      </c>
      <c r="M173" s="41">
        <f t="shared" si="2"/>
        <v>3845</v>
      </c>
      <c r="N173" s="39" t="s">
        <v>19</v>
      </c>
      <c r="O173" s="142" t="s">
        <v>19</v>
      </c>
    </row>
    <row r="174" spans="1:15" ht="30" customHeight="1">
      <c r="A174" s="37">
        <v>164</v>
      </c>
      <c r="B174" s="38" t="s">
        <v>16</v>
      </c>
      <c r="C174" s="39" t="s">
        <v>192</v>
      </c>
      <c r="D174" s="39" t="s">
        <v>67</v>
      </c>
      <c r="E174" s="40">
        <v>1168</v>
      </c>
      <c r="F174" s="40">
        <v>0</v>
      </c>
      <c r="G174" s="40">
        <v>50</v>
      </c>
      <c r="H174" s="40">
        <v>1400</v>
      </c>
      <c r="I174" s="40">
        <v>977</v>
      </c>
      <c r="J174" s="40">
        <v>0</v>
      </c>
      <c r="K174" s="40">
        <v>250</v>
      </c>
      <c r="L174" s="29">
        <v>0</v>
      </c>
      <c r="M174" s="41">
        <f t="shared" si="2"/>
        <v>3845</v>
      </c>
      <c r="N174" s="39" t="s">
        <v>19</v>
      </c>
      <c r="O174" s="142" t="s">
        <v>19</v>
      </c>
    </row>
    <row r="175" spans="1:15" ht="30" customHeight="1">
      <c r="A175" s="37">
        <v>165</v>
      </c>
      <c r="B175" s="38" t="s">
        <v>16</v>
      </c>
      <c r="C175" s="39" t="s">
        <v>193</v>
      </c>
      <c r="D175" s="39" t="s">
        <v>67</v>
      </c>
      <c r="E175" s="40">
        <v>1168</v>
      </c>
      <c r="F175" s="40">
        <v>0</v>
      </c>
      <c r="G175" s="40">
        <v>50</v>
      </c>
      <c r="H175" s="40">
        <v>1400</v>
      </c>
      <c r="I175" s="40">
        <v>977</v>
      </c>
      <c r="J175" s="40">
        <v>0</v>
      </c>
      <c r="K175" s="40">
        <v>250</v>
      </c>
      <c r="L175" s="29">
        <v>0</v>
      </c>
      <c r="M175" s="41">
        <f t="shared" si="2"/>
        <v>3845</v>
      </c>
      <c r="N175" s="39" t="s">
        <v>19</v>
      </c>
      <c r="O175" s="142" t="s">
        <v>19</v>
      </c>
    </row>
    <row r="176" spans="1:15" ht="30" customHeight="1">
      <c r="A176" s="37">
        <v>166</v>
      </c>
      <c r="B176" s="38" t="s">
        <v>16</v>
      </c>
      <c r="C176" s="39" t="s">
        <v>194</v>
      </c>
      <c r="D176" s="39" t="s">
        <v>67</v>
      </c>
      <c r="E176" s="40">
        <v>1168</v>
      </c>
      <c r="F176" s="40">
        <v>0</v>
      </c>
      <c r="G176" s="40">
        <v>50</v>
      </c>
      <c r="H176" s="40">
        <v>1400</v>
      </c>
      <c r="I176" s="40">
        <v>977</v>
      </c>
      <c r="J176" s="40">
        <v>0</v>
      </c>
      <c r="K176" s="40">
        <v>250</v>
      </c>
      <c r="L176" s="29">
        <v>0</v>
      </c>
      <c r="M176" s="41">
        <f t="shared" si="2"/>
        <v>3845</v>
      </c>
      <c r="N176" s="39" t="s">
        <v>19</v>
      </c>
      <c r="O176" s="142" t="s">
        <v>19</v>
      </c>
    </row>
    <row r="177" spans="1:15" ht="30" customHeight="1">
      <c r="A177" s="37">
        <v>167</v>
      </c>
      <c r="B177" s="38" t="s">
        <v>16</v>
      </c>
      <c r="C177" s="39" t="s">
        <v>195</v>
      </c>
      <c r="D177" s="39" t="s">
        <v>67</v>
      </c>
      <c r="E177" s="40">
        <v>1168</v>
      </c>
      <c r="F177" s="40">
        <v>0</v>
      </c>
      <c r="G177" s="40">
        <v>50</v>
      </c>
      <c r="H177" s="40">
        <v>1400</v>
      </c>
      <c r="I177" s="40">
        <v>977</v>
      </c>
      <c r="J177" s="40">
        <v>0</v>
      </c>
      <c r="K177" s="40">
        <v>250</v>
      </c>
      <c r="L177" s="29">
        <v>0</v>
      </c>
      <c r="M177" s="41">
        <f t="shared" si="2"/>
        <v>3845</v>
      </c>
      <c r="N177" s="39" t="s">
        <v>19</v>
      </c>
      <c r="O177" s="142" t="s">
        <v>19</v>
      </c>
    </row>
    <row r="178" spans="1:15" ht="30" customHeight="1">
      <c r="A178" s="37">
        <v>168</v>
      </c>
      <c r="B178" s="38" t="s">
        <v>16</v>
      </c>
      <c r="C178" s="39" t="s">
        <v>196</v>
      </c>
      <c r="D178" s="39" t="s">
        <v>67</v>
      </c>
      <c r="E178" s="40">
        <v>1168</v>
      </c>
      <c r="F178" s="40">
        <v>0</v>
      </c>
      <c r="G178" s="40">
        <v>50</v>
      </c>
      <c r="H178" s="40">
        <v>1400</v>
      </c>
      <c r="I178" s="40">
        <v>977</v>
      </c>
      <c r="J178" s="40">
        <v>0</v>
      </c>
      <c r="K178" s="40">
        <v>250</v>
      </c>
      <c r="L178" s="29">
        <v>0</v>
      </c>
      <c r="M178" s="41">
        <f t="shared" si="2"/>
        <v>3845</v>
      </c>
      <c r="N178" s="39" t="s">
        <v>19</v>
      </c>
      <c r="O178" s="142" t="s">
        <v>19</v>
      </c>
    </row>
    <row r="179" spans="1:15" ht="30" customHeight="1">
      <c r="A179" s="37">
        <v>169</v>
      </c>
      <c r="B179" s="38" t="s">
        <v>16</v>
      </c>
      <c r="C179" s="39" t="s">
        <v>197</v>
      </c>
      <c r="D179" s="39" t="s">
        <v>67</v>
      </c>
      <c r="E179" s="40">
        <v>1168</v>
      </c>
      <c r="F179" s="40">
        <v>0</v>
      </c>
      <c r="G179" s="40">
        <v>75</v>
      </c>
      <c r="H179" s="40">
        <v>1400</v>
      </c>
      <c r="I179" s="40">
        <v>977</v>
      </c>
      <c r="J179" s="40">
        <v>0</v>
      </c>
      <c r="K179" s="40">
        <v>250</v>
      </c>
      <c r="L179" s="29">
        <v>0</v>
      </c>
      <c r="M179" s="41">
        <f t="shared" si="2"/>
        <v>3870</v>
      </c>
      <c r="N179" s="39" t="s">
        <v>19</v>
      </c>
      <c r="O179" s="142" t="s">
        <v>19</v>
      </c>
    </row>
    <row r="180" spans="1:15" ht="30" customHeight="1">
      <c r="A180" s="37">
        <v>170</v>
      </c>
      <c r="B180" s="38" t="s">
        <v>16</v>
      </c>
      <c r="C180" s="39" t="s">
        <v>198</v>
      </c>
      <c r="D180" s="39" t="s">
        <v>67</v>
      </c>
      <c r="E180" s="40">
        <v>1168</v>
      </c>
      <c r="F180" s="40">
        <v>0</v>
      </c>
      <c r="G180" s="40">
        <v>75</v>
      </c>
      <c r="H180" s="40">
        <v>1400</v>
      </c>
      <c r="I180" s="40">
        <v>977</v>
      </c>
      <c r="J180" s="40">
        <v>0</v>
      </c>
      <c r="K180" s="40">
        <v>250</v>
      </c>
      <c r="L180" s="29">
        <v>0</v>
      </c>
      <c r="M180" s="41">
        <f t="shared" si="2"/>
        <v>3870</v>
      </c>
      <c r="N180" s="39" t="s">
        <v>19</v>
      </c>
      <c r="O180" s="142" t="s">
        <v>19</v>
      </c>
    </row>
    <row r="181" spans="1:15" ht="30" customHeight="1">
      <c r="A181" s="37">
        <v>171</v>
      </c>
      <c r="B181" s="38" t="s">
        <v>16</v>
      </c>
      <c r="C181" s="39" t="s">
        <v>199</v>
      </c>
      <c r="D181" s="39" t="s">
        <v>67</v>
      </c>
      <c r="E181" s="40">
        <v>1168</v>
      </c>
      <c r="F181" s="40">
        <v>0</v>
      </c>
      <c r="G181" s="40">
        <v>75</v>
      </c>
      <c r="H181" s="40">
        <v>1400</v>
      </c>
      <c r="I181" s="40">
        <v>977</v>
      </c>
      <c r="J181" s="40">
        <v>0</v>
      </c>
      <c r="K181" s="40">
        <v>250</v>
      </c>
      <c r="L181" s="29">
        <v>0</v>
      </c>
      <c r="M181" s="41">
        <f t="shared" si="2"/>
        <v>3870</v>
      </c>
      <c r="N181" s="39" t="s">
        <v>19</v>
      </c>
      <c r="O181" s="142" t="s">
        <v>19</v>
      </c>
    </row>
    <row r="182" spans="1:15" ht="30" customHeight="1">
      <c r="A182" s="37">
        <v>172</v>
      </c>
      <c r="B182" s="38" t="s">
        <v>16</v>
      </c>
      <c r="C182" s="39" t="s">
        <v>200</v>
      </c>
      <c r="D182" s="39" t="s">
        <v>67</v>
      </c>
      <c r="E182" s="40">
        <v>1168</v>
      </c>
      <c r="F182" s="40">
        <v>0</v>
      </c>
      <c r="G182" s="40">
        <v>75</v>
      </c>
      <c r="H182" s="40">
        <v>1400</v>
      </c>
      <c r="I182" s="40">
        <v>977</v>
      </c>
      <c r="J182" s="40">
        <v>0</v>
      </c>
      <c r="K182" s="40">
        <v>250</v>
      </c>
      <c r="L182" s="29">
        <v>0</v>
      </c>
      <c r="M182" s="41">
        <f t="shared" si="2"/>
        <v>3870</v>
      </c>
      <c r="N182" s="39" t="s">
        <v>19</v>
      </c>
      <c r="O182" s="142" t="s">
        <v>19</v>
      </c>
    </row>
    <row r="183" spans="1:15" ht="30" customHeight="1">
      <c r="A183" s="37">
        <v>173</v>
      </c>
      <c r="B183" s="38" t="s">
        <v>16</v>
      </c>
      <c r="C183" s="39" t="s">
        <v>201</v>
      </c>
      <c r="D183" s="39" t="s">
        <v>67</v>
      </c>
      <c r="E183" s="40">
        <v>1168</v>
      </c>
      <c r="F183" s="40">
        <v>0</v>
      </c>
      <c r="G183" s="40">
        <v>75</v>
      </c>
      <c r="H183" s="40">
        <v>1400</v>
      </c>
      <c r="I183" s="40">
        <v>977</v>
      </c>
      <c r="J183" s="40">
        <v>0</v>
      </c>
      <c r="K183" s="40">
        <v>250</v>
      </c>
      <c r="L183" s="29">
        <v>0</v>
      </c>
      <c r="M183" s="41">
        <f t="shared" si="2"/>
        <v>3870</v>
      </c>
      <c r="N183" s="39" t="s">
        <v>19</v>
      </c>
      <c r="O183" s="142" t="s">
        <v>19</v>
      </c>
    </row>
    <row r="184" spans="1:15" ht="30" customHeight="1">
      <c r="A184" s="37">
        <v>174</v>
      </c>
      <c r="B184" s="38" t="s">
        <v>16</v>
      </c>
      <c r="C184" s="39" t="s">
        <v>202</v>
      </c>
      <c r="D184" s="39" t="s">
        <v>67</v>
      </c>
      <c r="E184" s="40">
        <v>1168</v>
      </c>
      <c r="F184" s="40">
        <v>0</v>
      </c>
      <c r="G184" s="40">
        <v>75</v>
      </c>
      <c r="H184" s="40">
        <v>1400</v>
      </c>
      <c r="I184" s="40">
        <v>977</v>
      </c>
      <c r="J184" s="40">
        <v>0</v>
      </c>
      <c r="K184" s="40">
        <v>250</v>
      </c>
      <c r="L184" s="29">
        <v>0</v>
      </c>
      <c r="M184" s="41">
        <f t="shared" si="2"/>
        <v>3870</v>
      </c>
      <c r="N184" s="39" t="s">
        <v>19</v>
      </c>
      <c r="O184" s="142" t="s">
        <v>19</v>
      </c>
    </row>
    <row r="185" spans="1:15" ht="30" customHeight="1">
      <c r="A185" s="37">
        <v>175</v>
      </c>
      <c r="B185" s="38" t="s">
        <v>16</v>
      </c>
      <c r="C185" s="39" t="s">
        <v>203</v>
      </c>
      <c r="D185" s="39" t="s">
        <v>67</v>
      </c>
      <c r="E185" s="40">
        <v>1168</v>
      </c>
      <c r="F185" s="40">
        <v>0</v>
      </c>
      <c r="G185" s="40">
        <v>75</v>
      </c>
      <c r="H185" s="40">
        <v>1400</v>
      </c>
      <c r="I185" s="40">
        <v>977</v>
      </c>
      <c r="J185" s="40">
        <v>0</v>
      </c>
      <c r="K185" s="40">
        <v>250</v>
      </c>
      <c r="L185" s="29">
        <v>0</v>
      </c>
      <c r="M185" s="41">
        <f t="shared" si="2"/>
        <v>3870</v>
      </c>
      <c r="N185" s="39" t="s">
        <v>19</v>
      </c>
      <c r="O185" s="142" t="s">
        <v>19</v>
      </c>
    </row>
    <row r="186" spans="1:15" ht="30" customHeight="1">
      <c r="A186" s="37">
        <v>176</v>
      </c>
      <c r="B186" s="38" t="s">
        <v>16</v>
      </c>
      <c r="C186" s="39" t="s">
        <v>204</v>
      </c>
      <c r="D186" s="39" t="s">
        <v>67</v>
      </c>
      <c r="E186" s="40">
        <v>1168</v>
      </c>
      <c r="F186" s="40">
        <v>0</v>
      </c>
      <c r="G186" s="40">
        <v>75</v>
      </c>
      <c r="H186" s="40">
        <v>1400</v>
      </c>
      <c r="I186" s="40">
        <v>977</v>
      </c>
      <c r="J186" s="40">
        <v>0</v>
      </c>
      <c r="K186" s="40">
        <v>250</v>
      </c>
      <c r="L186" s="29">
        <v>0</v>
      </c>
      <c r="M186" s="41">
        <f t="shared" si="2"/>
        <v>3870</v>
      </c>
      <c r="N186" s="39" t="s">
        <v>19</v>
      </c>
      <c r="O186" s="142" t="s">
        <v>19</v>
      </c>
    </row>
    <row r="187" spans="1:15" ht="30" customHeight="1">
      <c r="A187" s="37">
        <v>177</v>
      </c>
      <c r="B187" s="38" t="s">
        <v>16</v>
      </c>
      <c r="C187" s="39" t="s">
        <v>205</v>
      </c>
      <c r="D187" s="39" t="s">
        <v>67</v>
      </c>
      <c r="E187" s="40">
        <v>1168</v>
      </c>
      <c r="F187" s="40">
        <v>0</v>
      </c>
      <c r="G187" s="40">
        <v>75</v>
      </c>
      <c r="H187" s="40">
        <v>1400</v>
      </c>
      <c r="I187" s="40">
        <v>977</v>
      </c>
      <c r="J187" s="40">
        <v>0</v>
      </c>
      <c r="K187" s="40">
        <v>250</v>
      </c>
      <c r="L187" s="29">
        <v>0</v>
      </c>
      <c r="M187" s="41">
        <f t="shared" si="2"/>
        <v>3870</v>
      </c>
      <c r="N187" s="39" t="s">
        <v>19</v>
      </c>
      <c r="O187" s="142" t="s">
        <v>19</v>
      </c>
    </row>
    <row r="188" spans="1:15" ht="30" customHeight="1">
      <c r="A188" s="37">
        <v>178</v>
      </c>
      <c r="B188" s="38" t="s">
        <v>16</v>
      </c>
      <c r="C188" s="39" t="s">
        <v>206</v>
      </c>
      <c r="D188" s="39" t="s">
        <v>67</v>
      </c>
      <c r="E188" s="40">
        <v>1168</v>
      </c>
      <c r="F188" s="40">
        <v>0</v>
      </c>
      <c r="G188" s="40">
        <v>75</v>
      </c>
      <c r="H188" s="40">
        <v>1400</v>
      </c>
      <c r="I188" s="40">
        <v>977</v>
      </c>
      <c r="J188" s="40">
        <v>0</v>
      </c>
      <c r="K188" s="40">
        <v>250</v>
      </c>
      <c r="L188" s="29">
        <v>0</v>
      </c>
      <c r="M188" s="41">
        <f t="shared" si="2"/>
        <v>3870</v>
      </c>
      <c r="N188" s="39" t="s">
        <v>19</v>
      </c>
      <c r="O188" s="142" t="s">
        <v>19</v>
      </c>
    </row>
    <row r="189" spans="1:15" ht="30" customHeight="1">
      <c r="A189" s="37">
        <v>179</v>
      </c>
      <c r="B189" s="38" t="s">
        <v>16</v>
      </c>
      <c r="C189" s="39" t="s">
        <v>207</v>
      </c>
      <c r="D189" s="39" t="s">
        <v>67</v>
      </c>
      <c r="E189" s="40">
        <v>1168</v>
      </c>
      <c r="F189" s="40">
        <v>0</v>
      </c>
      <c r="G189" s="40">
        <v>75</v>
      </c>
      <c r="H189" s="40">
        <v>1400</v>
      </c>
      <c r="I189" s="40">
        <v>977</v>
      </c>
      <c r="J189" s="40">
        <v>0</v>
      </c>
      <c r="K189" s="40">
        <v>250</v>
      </c>
      <c r="L189" s="29">
        <v>0</v>
      </c>
      <c r="M189" s="41">
        <f t="shared" si="2"/>
        <v>3870</v>
      </c>
      <c r="N189" s="39" t="s">
        <v>19</v>
      </c>
      <c r="O189" s="142" t="s">
        <v>19</v>
      </c>
    </row>
    <row r="190" spans="1:15" ht="30" customHeight="1">
      <c r="A190" s="37">
        <v>180</v>
      </c>
      <c r="B190" s="38" t="s">
        <v>16</v>
      </c>
      <c r="C190" s="39" t="s">
        <v>208</v>
      </c>
      <c r="D190" s="39" t="s">
        <v>67</v>
      </c>
      <c r="E190" s="40">
        <v>1168</v>
      </c>
      <c r="F190" s="40">
        <v>0</v>
      </c>
      <c r="G190" s="40">
        <v>75</v>
      </c>
      <c r="H190" s="40">
        <v>1400</v>
      </c>
      <c r="I190" s="40">
        <v>977</v>
      </c>
      <c r="J190" s="40">
        <v>0</v>
      </c>
      <c r="K190" s="40">
        <v>250</v>
      </c>
      <c r="L190" s="29">
        <v>0</v>
      </c>
      <c r="M190" s="41">
        <f t="shared" si="2"/>
        <v>3870</v>
      </c>
      <c r="N190" s="39" t="s">
        <v>19</v>
      </c>
      <c r="O190" s="142" t="s">
        <v>19</v>
      </c>
    </row>
    <row r="191" spans="1:15" ht="30" customHeight="1">
      <c r="A191" s="37">
        <v>181</v>
      </c>
      <c r="B191" s="38" t="s">
        <v>16</v>
      </c>
      <c r="C191" s="39" t="s">
        <v>209</v>
      </c>
      <c r="D191" s="39" t="s">
        <v>67</v>
      </c>
      <c r="E191" s="40">
        <v>1168</v>
      </c>
      <c r="F191" s="40">
        <v>0</v>
      </c>
      <c r="G191" s="40">
        <v>50</v>
      </c>
      <c r="H191" s="40">
        <v>1400</v>
      </c>
      <c r="I191" s="40">
        <v>977</v>
      </c>
      <c r="J191" s="40">
        <v>0</v>
      </c>
      <c r="K191" s="40">
        <v>250</v>
      </c>
      <c r="L191" s="29">
        <v>0</v>
      </c>
      <c r="M191" s="41">
        <f t="shared" si="2"/>
        <v>3845</v>
      </c>
      <c r="N191" s="41"/>
      <c r="O191" s="142" t="s">
        <v>19</v>
      </c>
    </row>
    <row r="192" spans="1:15" ht="30" customHeight="1">
      <c r="A192" s="37">
        <v>182</v>
      </c>
      <c r="B192" s="38" t="s">
        <v>16</v>
      </c>
      <c r="C192" s="39" t="s">
        <v>210</v>
      </c>
      <c r="D192" s="39" t="s">
        <v>67</v>
      </c>
      <c r="E192" s="40">
        <v>1168</v>
      </c>
      <c r="F192" s="40">
        <v>0</v>
      </c>
      <c r="G192" s="40">
        <v>50</v>
      </c>
      <c r="H192" s="40">
        <v>1400</v>
      </c>
      <c r="I192" s="40">
        <v>977</v>
      </c>
      <c r="J192" s="40">
        <v>0</v>
      </c>
      <c r="K192" s="40">
        <v>250</v>
      </c>
      <c r="L192" s="29">
        <v>0</v>
      </c>
      <c r="M192" s="41">
        <f t="shared" si="2"/>
        <v>3845</v>
      </c>
      <c r="N192" s="39" t="s">
        <v>19</v>
      </c>
      <c r="O192" s="142" t="s">
        <v>19</v>
      </c>
    </row>
    <row r="193" spans="1:15" ht="30" customHeight="1">
      <c r="A193" s="37">
        <v>183</v>
      </c>
      <c r="B193" s="38" t="s">
        <v>16</v>
      </c>
      <c r="C193" s="39" t="s">
        <v>211</v>
      </c>
      <c r="D193" s="39" t="s">
        <v>67</v>
      </c>
      <c r="E193" s="40">
        <v>1168</v>
      </c>
      <c r="F193" s="40">
        <v>0</v>
      </c>
      <c r="G193" s="40">
        <v>75</v>
      </c>
      <c r="H193" s="40">
        <v>1400</v>
      </c>
      <c r="I193" s="40">
        <v>977</v>
      </c>
      <c r="J193" s="40">
        <v>0</v>
      </c>
      <c r="K193" s="40">
        <v>250</v>
      </c>
      <c r="L193" s="29">
        <v>0</v>
      </c>
      <c r="M193" s="41">
        <f t="shared" si="2"/>
        <v>3870</v>
      </c>
      <c r="N193" s="39" t="s">
        <v>19</v>
      </c>
      <c r="O193" s="143" t="s">
        <v>19</v>
      </c>
    </row>
    <row r="194" spans="1:15" ht="30" customHeight="1">
      <c r="A194" s="37">
        <v>184</v>
      </c>
      <c r="B194" s="38" t="s">
        <v>16</v>
      </c>
      <c r="C194" s="39" t="s">
        <v>212</v>
      </c>
      <c r="D194" s="39" t="s">
        <v>67</v>
      </c>
      <c r="E194" s="40">
        <v>1168</v>
      </c>
      <c r="F194" s="40">
        <v>0</v>
      </c>
      <c r="G194" s="40">
        <v>50</v>
      </c>
      <c r="H194" s="40">
        <v>1400</v>
      </c>
      <c r="I194" s="40">
        <v>977</v>
      </c>
      <c r="J194" s="40">
        <v>0</v>
      </c>
      <c r="K194" s="40">
        <v>250</v>
      </c>
      <c r="L194" s="29">
        <v>0</v>
      </c>
      <c r="M194" s="41">
        <f t="shared" si="2"/>
        <v>3845</v>
      </c>
      <c r="N194" s="39" t="s">
        <v>19</v>
      </c>
      <c r="O194" s="142" t="s">
        <v>19</v>
      </c>
    </row>
    <row r="195" spans="1:15" ht="30" customHeight="1">
      <c r="A195" s="37">
        <v>185</v>
      </c>
      <c r="B195" s="38" t="s">
        <v>16</v>
      </c>
      <c r="C195" s="39" t="s">
        <v>213</v>
      </c>
      <c r="D195" s="39" t="s">
        <v>67</v>
      </c>
      <c r="E195" s="40">
        <v>1168</v>
      </c>
      <c r="F195" s="40">
        <v>0</v>
      </c>
      <c r="G195" s="40">
        <v>50</v>
      </c>
      <c r="H195" s="40">
        <v>1400</v>
      </c>
      <c r="I195" s="40">
        <v>977</v>
      </c>
      <c r="J195" s="40">
        <v>0</v>
      </c>
      <c r="K195" s="40">
        <v>250</v>
      </c>
      <c r="L195" s="29">
        <v>0</v>
      </c>
      <c r="M195" s="41">
        <f t="shared" si="2"/>
        <v>3845</v>
      </c>
      <c r="N195" s="39" t="s">
        <v>19</v>
      </c>
      <c r="O195" s="142" t="s">
        <v>19</v>
      </c>
    </row>
    <row r="196" spans="1:15" ht="30" customHeight="1">
      <c r="A196" s="37">
        <v>186</v>
      </c>
      <c r="B196" s="38" t="s">
        <v>16</v>
      </c>
      <c r="C196" s="39" t="s">
        <v>214</v>
      </c>
      <c r="D196" s="39" t="s">
        <v>67</v>
      </c>
      <c r="E196" s="40">
        <v>1168</v>
      </c>
      <c r="F196" s="40">
        <v>0</v>
      </c>
      <c r="G196" s="40">
        <v>50</v>
      </c>
      <c r="H196" s="40">
        <v>1400</v>
      </c>
      <c r="I196" s="40">
        <v>977</v>
      </c>
      <c r="J196" s="40">
        <v>0</v>
      </c>
      <c r="K196" s="40">
        <v>250</v>
      </c>
      <c r="L196" s="29">
        <v>0</v>
      </c>
      <c r="M196" s="41">
        <f t="shared" si="2"/>
        <v>3845</v>
      </c>
      <c r="N196" s="39" t="s">
        <v>19</v>
      </c>
      <c r="O196" s="142" t="s">
        <v>19</v>
      </c>
    </row>
    <row r="197" spans="1:15" ht="30" customHeight="1">
      <c r="A197" s="37">
        <v>187</v>
      </c>
      <c r="B197" s="38" t="s">
        <v>16</v>
      </c>
      <c r="C197" s="39" t="s">
        <v>215</v>
      </c>
      <c r="D197" s="39" t="s">
        <v>67</v>
      </c>
      <c r="E197" s="40">
        <v>1168</v>
      </c>
      <c r="F197" s="40">
        <v>0</v>
      </c>
      <c r="G197" s="40">
        <v>50</v>
      </c>
      <c r="H197" s="40">
        <v>1400</v>
      </c>
      <c r="I197" s="40">
        <v>977</v>
      </c>
      <c r="J197" s="40">
        <v>0</v>
      </c>
      <c r="K197" s="40">
        <v>250</v>
      </c>
      <c r="L197" s="29">
        <v>0</v>
      </c>
      <c r="M197" s="41">
        <f t="shared" si="2"/>
        <v>3845</v>
      </c>
      <c r="N197" s="39" t="s">
        <v>19</v>
      </c>
      <c r="O197" s="142" t="s">
        <v>19</v>
      </c>
    </row>
    <row r="198" spans="1:15" ht="30" customHeight="1">
      <c r="A198" s="37">
        <v>188</v>
      </c>
      <c r="B198" s="38" t="s">
        <v>16</v>
      </c>
      <c r="C198" s="39" t="s">
        <v>216</v>
      </c>
      <c r="D198" s="39" t="s">
        <v>67</v>
      </c>
      <c r="E198" s="40">
        <v>1168</v>
      </c>
      <c r="F198" s="40">
        <v>0</v>
      </c>
      <c r="G198" s="40">
        <v>50</v>
      </c>
      <c r="H198" s="40">
        <v>1400</v>
      </c>
      <c r="I198" s="40">
        <v>977</v>
      </c>
      <c r="J198" s="40">
        <v>0</v>
      </c>
      <c r="K198" s="40">
        <v>250</v>
      </c>
      <c r="L198" s="29">
        <v>0</v>
      </c>
      <c r="M198" s="41">
        <f t="shared" si="2"/>
        <v>3845</v>
      </c>
      <c r="N198" s="39" t="s">
        <v>19</v>
      </c>
      <c r="O198" s="142" t="s">
        <v>19</v>
      </c>
    </row>
    <row r="199" spans="1:15" ht="30" customHeight="1">
      <c r="A199" s="37">
        <v>189</v>
      </c>
      <c r="B199" s="38" t="s">
        <v>16</v>
      </c>
      <c r="C199" s="39" t="s">
        <v>217</v>
      </c>
      <c r="D199" s="39" t="s">
        <v>67</v>
      </c>
      <c r="E199" s="40">
        <v>1168</v>
      </c>
      <c r="F199" s="40">
        <v>0</v>
      </c>
      <c r="G199" s="40">
        <v>50</v>
      </c>
      <c r="H199" s="40">
        <v>1400</v>
      </c>
      <c r="I199" s="40">
        <v>977</v>
      </c>
      <c r="J199" s="40">
        <v>0</v>
      </c>
      <c r="K199" s="40">
        <v>250</v>
      </c>
      <c r="L199" s="29">
        <v>0</v>
      </c>
      <c r="M199" s="41">
        <f t="shared" si="2"/>
        <v>3845</v>
      </c>
      <c r="N199" s="39" t="s">
        <v>19</v>
      </c>
      <c r="O199" s="142" t="s">
        <v>19</v>
      </c>
    </row>
    <row r="200" spans="1:15" ht="30" customHeight="1">
      <c r="A200" s="37">
        <v>190</v>
      </c>
      <c r="B200" s="38" t="s">
        <v>16</v>
      </c>
      <c r="C200" s="39" t="s">
        <v>218</v>
      </c>
      <c r="D200" s="39" t="s">
        <v>67</v>
      </c>
      <c r="E200" s="40">
        <v>1168</v>
      </c>
      <c r="F200" s="40">
        <v>0</v>
      </c>
      <c r="G200" s="40">
        <v>50</v>
      </c>
      <c r="H200" s="40">
        <v>1400</v>
      </c>
      <c r="I200" s="40">
        <v>977</v>
      </c>
      <c r="J200" s="40">
        <v>0</v>
      </c>
      <c r="K200" s="40">
        <v>250</v>
      </c>
      <c r="L200" s="29">
        <v>0</v>
      </c>
      <c r="M200" s="41">
        <f t="shared" si="2"/>
        <v>3845</v>
      </c>
      <c r="N200" s="39" t="s">
        <v>19</v>
      </c>
      <c r="O200" s="142" t="s">
        <v>19</v>
      </c>
    </row>
    <row r="201" spans="1:15" ht="30" customHeight="1">
      <c r="A201" s="37">
        <v>191</v>
      </c>
      <c r="B201" s="38" t="s">
        <v>16</v>
      </c>
      <c r="C201" s="39" t="s">
        <v>219</v>
      </c>
      <c r="D201" s="39" t="s">
        <v>67</v>
      </c>
      <c r="E201" s="40">
        <v>1168</v>
      </c>
      <c r="F201" s="40">
        <v>0</v>
      </c>
      <c r="G201" s="40">
        <v>50</v>
      </c>
      <c r="H201" s="40">
        <v>1400</v>
      </c>
      <c r="I201" s="40">
        <v>977</v>
      </c>
      <c r="J201" s="40">
        <v>0</v>
      </c>
      <c r="K201" s="40">
        <v>250</v>
      </c>
      <c r="L201" s="29">
        <v>0</v>
      </c>
      <c r="M201" s="41">
        <f t="shared" si="2"/>
        <v>3845</v>
      </c>
      <c r="N201" s="39" t="s">
        <v>19</v>
      </c>
      <c r="O201" s="142" t="s">
        <v>19</v>
      </c>
    </row>
    <row r="202" spans="1:15" ht="30" customHeight="1">
      <c r="A202" s="37">
        <v>192</v>
      </c>
      <c r="B202" s="38" t="s">
        <v>16</v>
      </c>
      <c r="C202" s="39" t="s">
        <v>220</v>
      </c>
      <c r="D202" s="39" t="s">
        <v>67</v>
      </c>
      <c r="E202" s="40">
        <v>1168</v>
      </c>
      <c r="F202" s="40">
        <v>0</v>
      </c>
      <c r="G202" s="40">
        <v>50</v>
      </c>
      <c r="H202" s="40">
        <v>1400</v>
      </c>
      <c r="I202" s="40">
        <v>977</v>
      </c>
      <c r="J202" s="40">
        <v>0</v>
      </c>
      <c r="K202" s="40">
        <v>250</v>
      </c>
      <c r="L202" s="29">
        <v>0</v>
      </c>
      <c r="M202" s="41">
        <f t="shared" si="2"/>
        <v>3845</v>
      </c>
      <c r="N202" s="39" t="s">
        <v>19</v>
      </c>
      <c r="O202" s="142" t="s">
        <v>19</v>
      </c>
    </row>
    <row r="203" spans="1:15" ht="30" customHeight="1">
      <c r="A203" s="37">
        <v>193</v>
      </c>
      <c r="B203" s="38" t="s">
        <v>16</v>
      </c>
      <c r="C203" s="39" t="s">
        <v>221</v>
      </c>
      <c r="D203" s="39" t="s">
        <v>67</v>
      </c>
      <c r="E203" s="40">
        <v>1168</v>
      </c>
      <c r="F203" s="40">
        <v>0</v>
      </c>
      <c r="G203" s="40">
        <v>50</v>
      </c>
      <c r="H203" s="40">
        <v>1400</v>
      </c>
      <c r="I203" s="40">
        <v>977</v>
      </c>
      <c r="J203" s="40">
        <v>0</v>
      </c>
      <c r="K203" s="40">
        <v>250</v>
      </c>
      <c r="L203" s="29">
        <v>0</v>
      </c>
      <c r="M203" s="41">
        <f t="shared" ref="M203:M266" si="3">SUM(E203:L203)</f>
        <v>3845</v>
      </c>
      <c r="N203" s="39" t="s">
        <v>19</v>
      </c>
      <c r="O203" s="142" t="s">
        <v>19</v>
      </c>
    </row>
    <row r="204" spans="1:15" ht="30" customHeight="1">
      <c r="A204" s="37">
        <v>194</v>
      </c>
      <c r="B204" s="38" t="s">
        <v>16</v>
      </c>
      <c r="C204" s="39" t="s">
        <v>222</v>
      </c>
      <c r="D204" s="39" t="s">
        <v>67</v>
      </c>
      <c r="E204" s="40">
        <v>1168</v>
      </c>
      <c r="F204" s="40">
        <v>0</v>
      </c>
      <c r="G204" s="40">
        <v>50</v>
      </c>
      <c r="H204" s="40">
        <v>1400</v>
      </c>
      <c r="I204" s="40">
        <v>977</v>
      </c>
      <c r="J204" s="40">
        <v>0</v>
      </c>
      <c r="K204" s="40">
        <v>250</v>
      </c>
      <c r="L204" s="29">
        <v>0</v>
      </c>
      <c r="M204" s="41">
        <f t="shared" si="3"/>
        <v>3845</v>
      </c>
      <c r="N204" s="39" t="s">
        <v>19</v>
      </c>
      <c r="O204" s="142" t="s">
        <v>19</v>
      </c>
    </row>
    <row r="205" spans="1:15" ht="30" customHeight="1">
      <c r="A205" s="37">
        <v>195</v>
      </c>
      <c r="B205" s="38" t="s">
        <v>16</v>
      </c>
      <c r="C205" s="39" t="s">
        <v>223</v>
      </c>
      <c r="D205" s="39" t="s">
        <v>67</v>
      </c>
      <c r="E205" s="40">
        <v>1168</v>
      </c>
      <c r="F205" s="40">
        <v>0</v>
      </c>
      <c r="G205" s="40">
        <v>50</v>
      </c>
      <c r="H205" s="40">
        <v>1400</v>
      </c>
      <c r="I205" s="40">
        <v>977</v>
      </c>
      <c r="J205" s="40">
        <v>0</v>
      </c>
      <c r="K205" s="40">
        <v>250</v>
      </c>
      <c r="L205" s="29">
        <v>0</v>
      </c>
      <c r="M205" s="41">
        <f t="shared" si="3"/>
        <v>3845</v>
      </c>
      <c r="N205" s="39" t="s">
        <v>19</v>
      </c>
      <c r="O205" s="142" t="s">
        <v>19</v>
      </c>
    </row>
    <row r="206" spans="1:15" ht="30" customHeight="1">
      <c r="A206" s="37">
        <v>196</v>
      </c>
      <c r="B206" s="38" t="s">
        <v>16</v>
      </c>
      <c r="C206" s="39" t="s">
        <v>224</v>
      </c>
      <c r="D206" s="39" t="s">
        <v>67</v>
      </c>
      <c r="E206" s="40">
        <v>1168</v>
      </c>
      <c r="F206" s="40">
        <v>0</v>
      </c>
      <c r="G206" s="40">
        <v>50</v>
      </c>
      <c r="H206" s="40">
        <v>1400</v>
      </c>
      <c r="I206" s="40">
        <v>977</v>
      </c>
      <c r="J206" s="40">
        <v>0</v>
      </c>
      <c r="K206" s="40">
        <v>250</v>
      </c>
      <c r="L206" s="29">
        <v>0</v>
      </c>
      <c r="M206" s="41">
        <f t="shared" si="3"/>
        <v>3845</v>
      </c>
      <c r="N206" s="39" t="s">
        <v>19</v>
      </c>
      <c r="O206" s="142" t="s">
        <v>19</v>
      </c>
    </row>
    <row r="207" spans="1:15" ht="30" customHeight="1">
      <c r="A207" s="37">
        <v>197</v>
      </c>
      <c r="B207" s="38" t="s">
        <v>16</v>
      </c>
      <c r="C207" s="39" t="s">
        <v>225</v>
      </c>
      <c r="D207" s="39" t="s">
        <v>67</v>
      </c>
      <c r="E207" s="40">
        <v>1168</v>
      </c>
      <c r="F207" s="40">
        <v>0</v>
      </c>
      <c r="G207" s="40">
        <v>50</v>
      </c>
      <c r="H207" s="40">
        <v>1400</v>
      </c>
      <c r="I207" s="40">
        <v>977</v>
      </c>
      <c r="J207" s="40">
        <v>0</v>
      </c>
      <c r="K207" s="40">
        <v>250</v>
      </c>
      <c r="L207" s="29">
        <v>0</v>
      </c>
      <c r="M207" s="41">
        <f t="shared" si="3"/>
        <v>3845</v>
      </c>
      <c r="N207" s="39" t="s">
        <v>19</v>
      </c>
      <c r="O207" s="142" t="s">
        <v>19</v>
      </c>
    </row>
    <row r="208" spans="1:15" ht="30" customHeight="1">
      <c r="A208" s="37">
        <v>198</v>
      </c>
      <c r="B208" s="38" t="s">
        <v>16</v>
      </c>
      <c r="C208" s="39" t="s">
        <v>226</v>
      </c>
      <c r="D208" s="39" t="s">
        <v>67</v>
      </c>
      <c r="E208" s="40">
        <v>1168</v>
      </c>
      <c r="F208" s="40">
        <v>0</v>
      </c>
      <c r="G208" s="40">
        <v>75</v>
      </c>
      <c r="H208" s="40">
        <v>1400</v>
      </c>
      <c r="I208" s="40">
        <v>977</v>
      </c>
      <c r="J208" s="40">
        <v>0</v>
      </c>
      <c r="K208" s="40">
        <v>250</v>
      </c>
      <c r="L208" s="29">
        <v>0</v>
      </c>
      <c r="M208" s="41">
        <f t="shared" si="3"/>
        <v>3870</v>
      </c>
      <c r="N208" s="39" t="s">
        <v>19</v>
      </c>
      <c r="O208" s="142" t="s">
        <v>19</v>
      </c>
    </row>
    <row r="209" spans="1:15" ht="30" customHeight="1">
      <c r="A209" s="37">
        <v>199</v>
      </c>
      <c r="B209" s="38" t="s">
        <v>16</v>
      </c>
      <c r="C209" s="39" t="s">
        <v>227</v>
      </c>
      <c r="D209" s="39" t="s">
        <v>67</v>
      </c>
      <c r="E209" s="40">
        <v>1168</v>
      </c>
      <c r="F209" s="40">
        <v>0</v>
      </c>
      <c r="G209" s="40">
        <v>50</v>
      </c>
      <c r="H209" s="40">
        <v>1400</v>
      </c>
      <c r="I209" s="40">
        <v>977</v>
      </c>
      <c r="J209" s="40">
        <v>0</v>
      </c>
      <c r="K209" s="40">
        <v>250</v>
      </c>
      <c r="L209" s="29">
        <v>0</v>
      </c>
      <c r="M209" s="41">
        <f t="shared" si="3"/>
        <v>3845</v>
      </c>
      <c r="N209" s="39" t="s">
        <v>19</v>
      </c>
      <c r="O209" s="142" t="s">
        <v>19</v>
      </c>
    </row>
    <row r="210" spans="1:15" ht="30" customHeight="1">
      <c r="A210" s="37">
        <v>200</v>
      </c>
      <c r="B210" s="38" t="s">
        <v>16</v>
      </c>
      <c r="C210" s="39" t="s">
        <v>228</v>
      </c>
      <c r="D210" s="39" t="s">
        <v>67</v>
      </c>
      <c r="E210" s="40">
        <v>1168</v>
      </c>
      <c r="F210" s="40">
        <v>0</v>
      </c>
      <c r="G210" s="40">
        <v>75</v>
      </c>
      <c r="H210" s="40">
        <v>1400</v>
      </c>
      <c r="I210" s="40">
        <v>977</v>
      </c>
      <c r="J210" s="40">
        <v>0</v>
      </c>
      <c r="K210" s="40">
        <v>250</v>
      </c>
      <c r="L210" s="29">
        <v>0</v>
      </c>
      <c r="M210" s="41">
        <f t="shared" si="3"/>
        <v>3870</v>
      </c>
      <c r="N210" s="39" t="s">
        <v>19</v>
      </c>
      <c r="O210" s="142" t="s">
        <v>19</v>
      </c>
    </row>
    <row r="211" spans="1:15" ht="30" customHeight="1">
      <c r="A211" s="37">
        <v>201</v>
      </c>
      <c r="B211" s="38" t="s">
        <v>16</v>
      </c>
      <c r="C211" s="39" t="s">
        <v>229</v>
      </c>
      <c r="D211" s="39" t="s">
        <v>67</v>
      </c>
      <c r="E211" s="40">
        <v>1168</v>
      </c>
      <c r="F211" s="40">
        <v>0</v>
      </c>
      <c r="G211" s="40">
        <v>75</v>
      </c>
      <c r="H211" s="40">
        <v>1400</v>
      </c>
      <c r="I211" s="40">
        <v>977</v>
      </c>
      <c r="J211" s="40">
        <v>0</v>
      </c>
      <c r="K211" s="40">
        <v>250</v>
      </c>
      <c r="L211" s="29">
        <v>0</v>
      </c>
      <c r="M211" s="41">
        <f t="shared" si="3"/>
        <v>3870</v>
      </c>
      <c r="N211" s="39" t="s">
        <v>19</v>
      </c>
      <c r="O211" s="142" t="s">
        <v>19</v>
      </c>
    </row>
    <row r="212" spans="1:15" ht="30" customHeight="1">
      <c r="A212" s="37">
        <v>202</v>
      </c>
      <c r="B212" s="38" t="s">
        <v>16</v>
      </c>
      <c r="C212" s="39" t="s">
        <v>230</v>
      </c>
      <c r="D212" s="39" t="s">
        <v>67</v>
      </c>
      <c r="E212" s="40">
        <v>1168</v>
      </c>
      <c r="F212" s="40">
        <v>0</v>
      </c>
      <c r="G212" s="40">
        <v>50</v>
      </c>
      <c r="H212" s="40">
        <v>1400</v>
      </c>
      <c r="I212" s="40">
        <v>977</v>
      </c>
      <c r="J212" s="40">
        <v>0</v>
      </c>
      <c r="K212" s="40">
        <v>250</v>
      </c>
      <c r="L212" s="29">
        <v>0</v>
      </c>
      <c r="M212" s="41">
        <f t="shared" si="3"/>
        <v>3845</v>
      </c>
      <c r="N212" s="39" t="s">
        <v>19</v>
      </c>
      <c r="O212" s="142" t="s">
        <v>19</v>
      </c>
    </row>
    <row r="213" spans="1:15" ht="30" customHeight="1">
      <c r="A213" s="37">
        <v>203</v>
      </c>
      <c r="B213" s="38" t="s">
        <v>16</v>
      </c>
      <c r="C213" s="39" t="s">
        <v>231</v>
      </c>
      <c r="D213" s="39" t="s">
        <v>67</v>
      </c>
      <c r="E213" s="40">
        <v>1168</v>
      </c>
      <c r="F213" s="40">
        <v>0</v>
      </c>
      <c r="G213" s="40">
        <v>75</v>
      </c>
      <c r="H213" s="40">
        <v>1400</v>
      </c>
      <c r="I213" s="40">
        <v>977</v>
      </c>
      <c r="J213" s="40">
        <v>0</v>
      </c>
      <c r="K213" s="40">
        <v>250</v>
      </c>
      <c r="L213" s="29">
        <v>0</v>
      </c>
      <c r="M213" s="41">
        <f t="shared" si="3"/>
        <v>3870</v>
      </c>
      <c r="N213" s="39" t="s">
        <v>19</v>
      </c>
      <c r="O213" s="142" t="s">
        <v>19</v>
      </c>
    </row>
    <row r="214" spans="1:15" ht="30" customHeight="1">
      <c r="A214" s="37">
        <v>204</v>
      </c>
      <c r="B214" s="38" t="s">
        <v>16</v>
      </c>
      <c r="C214" s="39" t="s">
        <v>232</v>
      </c>
      <c r="D214" s="39" t="s">
        <v>67</v>
      </c>
      <c r="E214" s="40">
        <v>1168</v>
      </c>
      <c r="F214" s="40">
        <v>0</v>
      </c>
      <c r="G214" s="40">
        <v>50</v>
      </c>
      <c r="H214" s="40">
        <v>1400</v>
      </c>
      <c r="I214" s="40">
        <v>977</v>
      </c>
      <c r="J214" s="40">
        <v>0</v>
      </c>
      <c r="K214" s="40">
        <v>250</v>
      </c>
      <c r="L214" s="29">
        <v>0</v>
      </c>
      <c r="M214" s="41">
        <f t="shared" si="3"/>
        <v>3845</v>
      </c>
      <c r="N214" s="39" t="s">
        <v>19</v>
      </c>
      <c r="O214" s="142" t="s">
        <v>19</v>
      </c>
    </row>
    <row r="215" spans="1:15" ht="30" customHeight="1">
      <c r="A215" s="37">
        <v>205</v>
      </c>
      <c r="B215" s="38" t="s">
        <v>16</v>
      </c>
      <c r="C215" s="39" t="s">
        <v>233</v>
      </c>
      <c r="D215" s="39" t="s">
        <v>67</v>
      </c>
      <c r="E215" s="40">
        <v>1168</v>
      </c>
      <c r="F215" s="40">
        <v>0</v>
      </c>
      <c r="G215" s="40">
        <v>50</v>
      </c>
      <c r="H215" s="40">
        <v>1400</v>
      </c>
      <c r="I215" s="40">
        <v>977</v>
      </c>
      <c r="J215" s="40">
        <v>0</v>
      </c>
      <c r="K215" s="40">
        <v>250</v>
      </c>
      <c r="L215" s="29">
        <v>0</v>
      </c>
      <c r="M215" s="41">
        <f t="shared" si="3"/>
        <v>3845</v>
      </c>
      <c r="N215" s="39" t="s">
        <v>19</v>
      </c>
      <c r="O215" s="142" t="s">
        <v>19</v>
      </c>
    </row>
    <row r="216" spans="1:15" ht="30" customHeight="1">
      <c r="A216" s="37">
        <v>206</v>
      </c>
      <c r="B216" s="38" t="s">
        <v>16</v>
      </c>
      <c r="C216" s="39" t="s">
        <v>234</v>
      </c>
      <c r="D216" s="39" t="s">
        <v>67</v>
      </c>
      <c r="E216" s="40">
        <v>1168</v>
      </c>
      <c r="F216" s="40">
        <v>0</v>
      </c>
      <c r="G216" s="40">
        <v>50</v>
      </c>
      <c r="H216" s="40">
        <v>1400</v>
      </c>
      <c r="I216" s="40">
        <v>977</v>
      </c>
      <c r="J216" s="40">
        <v>0</v>
      </c>
      <c r="K216" s="40">
        <v>250</v>
      </c>
      <c r="L216" s="29">
        <v>0</v>
      </c>
      <c r="M216" s="41">
        <f t="shared" si="3"/>
        <v>3845</v>
      </c>
      <c r="N216" s="39" t="s">
        <v>19</v>
      </c>
      <c r="O216" s="142" t="s">
        <v>19</v>
      </c>
    </row>
    <row r="217" spans="1:15" ht="30" customHeight="1">
      <c r="A217" s="37">
        <v>207</v>
      </c>
      <c r="B217" s="38" t="s">
        <v>16</v>
      </c>
      <c r="C217" s="39" t="s">
        <v>235</v>
      </c>
      <c r="D217" s="39" t="s">
        <v>67</v>
      </c>
      <c r="E217" s="40">
        <v>1168</v>
      </c>
      <c r="F217" s="40">
        <v>0</v>
      </c>
      <c r="G217" s="40">
        <v>50</v>
      </c>
      <c r="H217" s="40">
        <v>1400</v>
      </c>
      <c r="I217" s="40">
        <v>977</v>
      </c>
      <c r="J217" s="40">
        <v>0</v>
      </c>
      <c r="K217" s="40">
        <v>250</v>
      </c>
      <c r="L217" s="29">
        <v>0</v>
      </c>
      <c r="M217" s="41">
        <f t="shared" si="3"/>
        <v>3845</v>
      </c>
      <c r="N217" s="39" t="s">
        <v>19</v>
      </c>
      <c r="O217" s="142" t="s">
        <v>19</v>
      </c>
    </row>
    <row r="218" spans="1:15" ht="30" customHeight="1">
      <c r="A218" s="37">
        <v>208</v>
      </c>
      <c r="B218" s="38" t="s">
        <v>16</v>
      </c>
      <c r="C218" s="39" t="s">
        <v>236</v>
      </c>
      <c r="D218" s="39" t="s">
        <v>67</v>
      </c>
      <c r="E218" s="40">
        <v>1168</v>
      </c>
      <c r="F218" s="40">
        <v>0</v>
      </c>
      <c r="G218" s="40">
        <v>50</v>
      </c>
      <c r="H218" s="40">
        <v>1400</v>
      </c>
      <c r="I218" s="40">
        <v>977</v>
      </c>
      <c r="J218" s="40">
        <v>0</v>
      </c>
      <c r="K218" s="40">
        <v>250</v>
      </c>
      <c r="L218" s="29">
        <v>0</v>
      </c>
      <c r="M218" s="41">
        <f t="shared" si="3"/>
        <v>3845</v>
      </c>
      <c r="N218" s="39" t="s">
        <v>19</v>
      </c>
      <c r="O218" s="142" t="s">
        <v>19</v>
      </c>
    </row>
    <row r="219" spans="1:15" ht="30" customHeight="1">
      <c r="A219" s="37">
        <v>209</v>
      </c>
      <c r="B219" s="38" t="s">
        <v>16</v>
      </c>
      <c r="C219" s="39" t="s">
        <v>238</v>
      </c>
      <c r="D219" s="39" t="s">
        <v>38</v>
      </c>
      <c r="E219" s="40">
        <v>5835</v>
      </c>
      <c r="F219" s="40">
        <v>0</v>
      </c>
      <c r="G219" s="40">
        <v>0</v>
      </c>
      <c r="H219" s="40">
        <v>3800</v>
      </c>
      <c r="I219" s="40"/>
      <c r="J219" s="40">
        <v>375</v>
      </c>
      <c r="K219" s="40">
        <v>250</v>
      </c>
      <c r="L219" s="29">
        <v>0</v>
      </c>
      <c r="M219" s="41">
        <f t="shared" si="3"/>
        <v>10260</v>
      </c>
      <c r="N219" s="39" t="s">
        <v>19</v>
      </c>
      <c r="O219" s="142" t="s">
        <v>19</v>
      </c>
    </row>
    <row r="220" spans="1:15" ht="30" customHeight="1">
      <c r="A220" s="37">
        <v>210</v>
      </c>
      <c r="B220" s="38" t="s">
        <v>16</v>
      </c>
      <c r="C220" s="39" t="s">
        <v>239</v>
      </c>
      <c r="D220" s="39" t="s">
        <v>38</v>
      </c>
      <c r="E220" s="40">
        <v>5835</v>
      </c>
      <c r="F220" s="40">
        <v>0</v>
      </c>
      <c r="G220" s="40">
        <v>0</v>
      </c>
      <c r="H220" s="40">
        <v>3800</v>
      </c>
      <c r="I220" s="40"/>
      <c r="J220" s="40">
        <v>375</v>
      </c>
      <c r="K220" s="40">
        <v>250</v>
      </c>
      <c r="L220" s="29">
        <v>0</v>
      </c>
      <c r="M220" s="41">
        <f t="shared" si="3"/>
        <v>10260</v>
      </c>
      <c r="N220" s="39" t="s">
        <v>19</v>
      </c>
      <c r="O220" s="142" t="s">
        <v>19</v>
      </c>
    </row>
    <row r="221" spans="1:15" ht="30" customHeight="1">
      <c r="A221" s="37">
        <v>211</v>
      </c>
      <c r="B221" s="38" t="s">
        <v>16</v>
      </c>
      <c r="C221" s="39" t="s">
        <v>240</v>
      </c>
      <c r="D221" s="39" t="s">
        <v>38</v>
      </c>
      <c r="E221" s="40">
        <v>5835</v>
      </c>
      <c r="F221" s="40">
        <v>0</v>
      </c>
      <c r="G221" s="40">
        <v>0</v>
      </c>
      <c r="H221" s="40">
        <v>3800</v>
      </c>
      <c r="I221" s="40"/>
      <c r="J221" s="40">
        <v>375</v>
      </c>
      <c r="K221" s="40">
        <v>250</v>
      </c>
      <c r="L221" s="29">
        <v>0</v>
      </c>
      <c r="M221" s="41">
        <f t="shared" si="3"/>
        <v>10260</v>
      </c>
      <c r="N221" s="39" t="s">
        <v>19</v>
      </c>
      <c r="O221" s="142" t="s">
        <v>19</v>
      </c>
    </row>
    <row r="222" spans="1:15" ht="30" customHeight="1">
      <c r="A222" s="37">
        <v>212</v>
      </c>
      <c r="B222" s="38" t="s">
        <v>16</v>
      </c>
      <c r="C222" s="39" t="s">
        <v>241</v>
      </c>
      <c r="D222" s="39" t="s">
        <v>44</v>
      </c>
      <c r="E222" s="40">
        <v>2441</v>
      </c>
      <c r="F222" s="40">
        <v>0</v>
      </c>
      <c r="G222" s="40">
        <v>35</v>
      </c>
      <c r="H222" s="40">
        <v>2400</v>
      </c>
      <c r="I222" s="40"/>
      <c r="J222" s="40"/>
      <c r="K222" s="40">
        <v>250</v>
      </c>
      <c r="L222" s="29">
        <v>0</v>
      </c>
      <c r="M222" s="41">
        <f t="shared" si="3"/>
        <v>5126</v>
      </c>
      <c r="N222" s="39" t="s">
        <v>19</v>
      </c>
      <c r="O222" s="142" t="s">
        <v>19</v>
      </c>
    </row>
    <row r="223" spans="1:15" ht="30" customHeight="1">
      <c r="A223" s="37">
        <v>213</v>
      </c>
      <c r="B223" s="38" t="s">
        <v>16</v>
      </c>
      <c r="C223" s="39" t="s">
        <v>242</v>
      </c>
      <c r="D223" s="39" t="s">
        <v>44</v>
      </c>
      <c r="E223" s="40">
        <v>2441</v>
      </c>
      <c r="F223" s="40">
        <v>0</v>
      </c>
      <c r="G223" s="40">
        <v>50</v>
      </c>
      <c r="H223" s="40">
        <v>2400</v>
      </c>
      <c r="I223" s="40"/>
      <c r="J223" s="40">
        <v>0</v>
      </c>
      <c r="K223" s="40">
        <v>250</v>
      </c>
      <c r="L223" s="29">
        <v>0</v>
      </c>
      <c r="M223" s="41">
        <f t="shared" si="3"/>
        <v>5141</v>
      </c>
      <c r="N223" s="39" t="s">
        <v>19</v>
      </c>
      <c r="O223" s="142" t="s">
        <v>19</v>
      </c>
    </row>
    <row r="224" spans="1:15" ht="30" customHeight="1">
      <c r="A224" s="37">
        <v>214</v>
      </c>
      <c r="B224" s="38" t="s">
        <v>16</v>
      </c>
      <c r="C224" s="39" t="s">
        <v>243</v>
      </c>
      <c r="D224" s="39" t="s">
        <v>18</v>
      </c>
      <c r="E224" s="40">
        <v>3757</v>
      </c>
      <c r="F224" s="40">
        <v>0</v>
      </c>
      <c r="G224" s="40">
        <v>35</v>
      </c>
      <c r="H224" s="40">
        <v>3000</v>
      </c>
      <c r="I224" s="40"/>
      <c r="J224" s="40">
        <v>375</v>
      </c>
      <c r="K224" s="40">
        <v>250</v>
      </c>
      <c r="L224" s="29">
        <v>0</v>
      </c>
      <c r="M224" s="41">
        <f t="shared" si="3"/>
        <v>7417</v>
      </c>
      <c r="N224" s="39" t="s">
        <v>19</v>
      </c>
      <c r="O224" s="142" t="s">
        <v>19</v>
      </c>
    </row>
    <row r="225" spans="1:15" ht="30" customHeight="1">
      <c r="A225" s="37">
        <v>215</v>
      </c>
      <c r="B225" s="38" t="s">
        <v>16</v>
      </c>
      <c r="C225" s="39" t="s">
        <v>244</v>
      </c>
      <c r="D225" s="39" t="s">
        <v>35</v>
      </c>
      <c r="E225" s="40">
        <v>1460</v>
      </c>
      <c r="F225" s="40">
        <v>0</v>
      </c>
      <c r="G225" s="40">
        <v>35</v>
      </c>
      <c r="H225" s="40">
        <v>2000</v>
      </c>
      <c r="I225" s="40"/>
      <c r="J225" s="40">
        <v>0</v>
      </c>
      <c r="K225" s="40">
        <v>250</v>
      </c>
      <c r="L225" s="29">
        <v>0</v>
      </c>
      <c r="M225" s="41">
        <f t="shared" si="3"/>
        <v>3745</v>
      </c>
      <c r="N225" s="39" t="s">
        <v>19</v>
      </c>
      <c r="O225" s="142" t="s">
        <v>19</v>
      </c>
    </row>
    <row r="226" spans="1:15" ht="30" customHeight="1">
      <c r="A226" s="37">
        <v>216</v>
      </c>
      <c r="B226" s="38" t="s">
        <v>16</v>
      </c>
      <c r="C226" s="39" t="s">
        <v>245</v>
      </c>
      <c r="D226" s="39" t="s">
        <v>67</v>
      </c>
      <c r="E226" s="40">
        <v>1168</v>
      </c>
      <c r="F226" s="40">
        <v>0</v>
      </c>
      <c r="G226" s="40">
        <v>50</v>
      </c>
      <c r="H226" s="40">
        <v>1400</v>
      </c>
      <c r="I226" s="40">
        <v>977</v>
      </c>
      <c r="J226" s="40">
        <v>0</v>
      </c>
      <c r="K226" s="40">
        <v>250</v>
      </c>
      <c r="L226" s="29">
        <v>0</v>
      </c>
      <c r="M226" s="41">
        <f t="shared" si="3"/>
        <v>3845</v>
      </c>
      <c r="N226" s="39" t="s">
        <v>19</v>
      </c>
      <c r="O226" s="142" t="s">
        <v>19</v>
      </c>
    </row>
    <row r="227" spans="1:15" ht="30" customHeight="1">
      <c r="A227" s="37">
        <v>217</v>
      </c>
      <c r="B227" s="38" t="s">
        <v>16</v>
      </c>
      <c r="C227" s="39" t="s">
        <v>246</v>
      </c>
      <c r="D227" s="39" t="s">
        <v>67</v>
      </c>
      <c r="E227" s="40">
        <v>1168</v>
      </c>
      <c r="F227" s="40">
        <v>0</v>
      </c>
      <c r="G227" s="40">
        <v>35</v>
      </c>
      <c r="H227" s="40">
        <v>1400</v>
      </c>
      <c r="I227" s="40">
        <v>977</v>
      </c>
      <c r="J227" s="40">
        <v>0</v>
      </c>
      <c r="K227" s="40">
        <v>250</v>
      </c>
      <c r="L227" s="29">
        <v>0</v>
      </c>
      <c r="M227" s="41">
        <f t="shared" si="3"/>
        <v>3830</v>
      </c>
      <c r="N227" s="39" t="s">
        <v>19</v>
      </c>
      <c r="O227" s="142" t="s">
        <v>19</v>
      </c>
    </row>
    <row r="228" spans="1:15" ht="30" customHeight="1">
      <c r="A228" s="37">
        <v>218</v>
      </c>
      <c r="B228" s="38" t="s">
        <v>16</v>
      </c>
      <c r="C228" s="39" t="s">
        <v>247</v>
      </c>
      <c r="D228" s="39" t="s">
        <v>67</v>
      </c>
      <c r="E228" s="40">
        <v>1168</v>
      </c>
      <c r="F228" s="40">
        <v>0</v>
      </c>
      <c r="G228" s="40">
        <v>35</v>
      </c>
      <c r="H228" s="40">
        <v>1400</v>
      </c>
      <c r="I228" s="40">
        <v>977</v>
      </c>
      <c r="J228" s="40">
        <v>0</v>
      </c>
      <c r="K228" s="40">
        <v>250</v>
      </c>
      <c r="L228" s="29">
        <v>0</v>
      </c>
      <c r="M228" s="41">
        <f t="shared" si="3"/>
        <v>3830</v>
      </c>
      <c r="N228" s="39" t="s">
        <v>19</v>
      </c>
      <c r="O228" s="142" t="s">
        <v>19</v>
      </c>
    </row>
    <row r="229" spans="1:15" ht="30" customHeight="1">
      <c r="A229" s="37">
        <v>219</v>
      </c>
      <c r="B229" s="38" t="s">
        <v>16</v>
      </c>
      <c r="C229" s="39" t="s">
        <v>248</v>
      </c>
      <c r="D229" s="39" t="s">
        <v>67</v>
      </c>
      <c r="E229" s="40">
        <v>1168</v>
      </c>
      <c r="F229" s="40">
        <v>0</v>
      </c>
      <c r="G229" s="40">
        <v>50</v>
      </c>
      <c r="H229" s="40">
        <v>1400</v>
      </c>
      <c r="I229" s="40">
        <v>977</v>
      </c>
      <c r="J229" s="40">
        <v>0</v>
      </c>
      <c r="K229" s="40">
        <v>250</v>
      </c>
      <c r="L229" s="29">
        <v>0</v>
      </c>
      <c r="M229" s="41">
        <f t="shared" si="3"/>
        <v>3845</v>
      </c>
      <c r="N229" s="39" t="s">
        <v>19</v>
      </c>
      <c r="O229" s="142" t="s">
        <v>19</v>
      </c>
    </row>
    <row r="230" spans="1:15" ht="30" customHeight="1">
      <c r="A230" s="37">
        <v>220</v>
      </c>
      <c r="B230" s="38" t="s">
        <v>16</v>
      </c>
      <c r="C230" s="39" t="s">
        <v>249</v>
      </c>
      <c r="D230" s="39" t="s">
        <v>67</v>
      </c>
      <c r="E230" s="40">
        <v>1168</v>
      </c>
      <c r="F230" s="40">
        <v>0</v>
      </c>
      <c r="G230" s="40">
        <v>35</v>
      </c>
      <c r="H230" s="40">
        <v>1400</v>
      </c>
      <c r="I230" s="40">
        <v>977</v>
      </c>
      <c r="J230" s="40">
        <v>0</v>
      </c>
      <c r="K230" s="40">
        <v>250</v>
      </c>
      <c r="L230" s="29">
        <v>0</v>
      </c>
      <c r="M230" s="41">
        <f t="shared" si="3"/>
        <v>3830</v>
      </c>
      <c r="N230" s="39" t="s">
        <v>19</v>
      </c>
      <c r="O230" s="142" t="s">
        <v>19</v>
      </c>
    </row>
    <row r="231" spans="1:15" ht="30" customHeight="1">
      <c r="A231" s="37">
        <v>221</v>
      </c>
      <c r="B231" s="38" t="s">
        <v>16</v>
      </c>
      <c r="C231" s="39" t="s">
        <v>250</v>
      </c>
      <c r="D231" s="39" t="s">
        <v>67</v>
      </c>
      <c r="E231" s="40">
        <v>1168</v>
      </c>
      <c r="F231" s="40">
        <v>0</v>
      </c>
      <c r="G231" s="40">
        <v>50</v>
      </c>
      <c r="H231" s="40">
        <v>1400</v>
      </c>
      <c r="I231" s="40">
        <v>977</v>
      </c>
      <c r="J231" s="40">
        <v>0</v>
      </c>
      <c r="K231" s="40">
        <v>250</v>
      </c>
      <c r="L231" s="29">
        <v>0</v>
      </c>
      <c r="M231" s="41">
        <f t="shared" si="3"/>
        <v>3845</v>
      </c>
      <c r="N231" s="39" t="s">
        <v>19</v>
      </c>
      <c r="O231" s="142" t="s">
        <v>19</v>
      </c>
    </row>
    <row r="232" spans="1:15" ht="30" customHeight="1">
      <c r="A232" s="37">
        <v>222</v>
      </c>
      <c r="B232" s="38" t="s">
        <v>16</v>
      </c>
      <c r="C232" s="39" t="s">
        <v>251</v>
      </c>
      <c r="D232" s="39" t="s">
        <v>67</v>
      </c>
      <c r="E232" s="40">
        <v>1168</v>
      </c>
      <c r="F232" s="40">
        <v>0</v>
      </c>
      <c r="G232" s="40">
        <v>35</v>
      </c>
      <c r="H232" s="40">
        <v>1400</v>
      </c>
      <c r="I232" s="40">
        <v>977</v>
      </c>
      <c r="J232" s="40">
        <v>0</v>
      </c>
      <c r="K232" s="40">
        <v>250</v>
      </c>
      <c r="L232" s="29">
        <v>0</v>
      </c>
      <c r="M232" s="41">
        <f t="shared" si="3"/>
        <v>3830</v>
      </c>
      <c r="N232" s="39" t="s">
        <v>19</v>
      </c>
      <c r="O232" s="142" t="s">
        <v>19</v>
      </c>
    </row>
    <row r="233" spans="1:15" ht="30" customHeight="1">
      <c r="A233" s="37">
        <v>223</v>
      </c>
      <c r="B233" s="38" t="s">
        <v>16</v>
      </c>
      <c r="C233" s="39" t="s">
        <v>252</v>
      </c>
      <c r="D233" s="39" t="s">
        <v>67</v>
      </c>
      <c r="E233" s="40">
        <v>1168</v>
      </c>
      <c r="F233" s="40">
        <v>0</v>
      </c>
      <c r="G233" s="40">
        <v>35</v>
      </c>
      <c r="H233" s="40">
        <v>1400</v>
      </c>
      <c r="I233" s="40">
        <v>977</v>
      </c>
      <c r="J233" s="40">
        <v>0</v>
      </c>
      <c r="K233" s="40">
        <v>250</v>
      </c>
      <c r="L233" s="29">
        <v>0</v>
      </c>
      <c r="M233" s="41">
        <f t="shared" si="3"/>
        <v>3830</v>
      </c>
      <c r="N233" s="39" t="s">
        <v>19</v>
      </c>
      <c r="O233" s="142" t="s">
        <v>19</v>
      </c>
    </row>
    <row r="234" spans="1:15" ht="30" customHeight="1">
      <c r="A234" s="37">
        <v>224</v>
      </c>
      <c r="B234" s="38" t="s">
        <v>16</v>
      </c>
      <c r="C234" s="39" t="s">
        <v>253</v>
      </c>
      <c r="D234" s="39" t="s">
        <v>67</v>
      </c>
      <c r="E234" s="40">
        <v>1168</v>
      </c>
      <c r="F234" s="40">
        <v>0</v>
      </c>
      <c r="G234" s="40">
        <v>35</v>
      </c>
      <c r="H234" s="40">
        <v>1400</v>
      </c>
      <c r="I234" s="40">
        <v>977</v>
      </c>
      <c r="J234" s="40">
        <v>0</v>
      </c>
      <c r="K234" s="40">
        <v>250</v>
      </c>
      <c r="L234" s="29">
        <v>0</v>
      </c>
      <c r="M234" s="41">
        <f t="shared" si="3"/>
        <v>3830</v>
      </c>
      <c r="N234" s="39" t="s">
        <v>19</v>
      </c>
      <c r="O234" s="142" t="s">
        <v>19</v>
      </c>
    </row>
    <row r="235" spans="1:15" ht="30" customHeight="1">
      <c r="A235" s="37">
        <v>225</v>
      </c>
      <c r="B235" s="38" t="s">
        <v>16</v>
      </c>
      <c r="C235" s="39" t="s">
        <v>254</v>
      </c>
      <c r="D235" s="39" t="s">
        <v>67</v>
      </c>
      <c r="E235" s="40">
        <v>1168</v>
      </c>
      <c r="F235" s="40">
        <v>0</v>
      </c>
      <c r="G235" s="40">
        <v>35</v>
      </c>
      <c r="H235" s="40">
        <v>1400</v>
      </c>
      <c r="I235" s="40">
        <v>977</v>
      </c>
      <c r="J235" s="40">
        <v>0</v>
      </c>
      <c r="K235" s="40">
        <v>250</v>
      </c>
      <c r="L235" s="29">
        <v>0</v>
      </c>
      <c r="M235" s="41">
        <f t="shared" si="3"/>
        <v>3830</v>
      </c>
      <c r="N235" s="39" t="s">
        <v>19</v>
      </c>
      <c r="O235" s="142" t="s">
        <v>19</v>
      </c>
    </row>
    <row r="236" spans="1:15" ht="30" customHeight="1">
      <c r="A236" s="37">
        <v>226</v>
      </c>
      <c r="B236" s="38" t="s">
        <v>16</v>
      </c>
      <c r="C236" s="39" t="s">
        <v>255</v>
      </c>
      <c r="D236" s="39" t="s">
        <v>67</v>
      </c>
      <c r="E236" s="40">
        <v>1168</v>
      </c>
      <c r="F236" s="40">
        <v>0</v>
      </c>
      <c r="G236" s="40">
        <v>35</v>
      </c>
      <c r="H236" s="40">
        <v>1400</v>
      </c>
      <c r="I236" s="40">
        <v>977</v>
      </c>
      <c r="J236" s="40">
        <v>0</v>
      </c>
      <c r="K236" s="40">
        <v>250</v>
      </c>
      <c r="L236" s="29">
        <v>0</v>
      </c>
      <c r="M236" s="41">
        <f t="shared" si="3"/>
        <v>3830</v>
      </c>
      <c r="N236" s="39" t="s">
        <v>19</v>
      </c>
      <c r="O236" s="142" t="s">
        <v>19</v>
      </c>
    </row>
    <row r="237" spans="1:15" ht="30" customHeight="1">
      <c r="A237" s="37">
        <v>227</v>
      </c>
      <c r="B237" s="38" t="s">
        <v>16</v>
      </c>
      <c r="C237" s="39" t="s">
        <v>256</v>
      </c>
      <c r="D237" s="39" t="s">
        <v>67</v>
      </c>
      <c r="E237" s="40">
        <v>1168</v>
      </c>
      <c r="F237" s="40">
        <v>0</v>
      </c>
      <c r="G237" s="40">
        <v>35</v>
      </c>
      <c r="H237" s="40">
        <v>1400</v>
      </c>
      <c r="I237" s="40">
        <v>977</v>
      </c>
      <c r="J237" s="40">
        <v>0</v>
      </c>
      <c r="K237" s="40">
        <v>250</v>
      </c>
      <c r="L237" s="29">
        <v>0</v>
      </c>
      <c r="M237" s="41">
        <f t="shared" si="3"/>
        <v>3830</v>
      </c>
      <c r="N237" s="39" t="s">
        <v>19</v>
      </c>
      <c r="O237" s="142" t="s">
        <v>19</v>
      </c>
    </row>
    <row r="238" spans="1:15" ht="30" customHeight="1">
      <c r="A238" s="37">
        <v>228</v>
      </c>
      <c r="B238" s="38" t="s">
        <v>16</v>
      </c>
      <c r="C238" s="39" t="s">
        <v>257</v>
      </c>
      <c r="D238" s="39" t="s">
        <v>67</v>
      </c>
      <c r="E238" s="40">
        <v>1168</v>
      </c>
      <c r="F238" s="40">
        <v>0</v>
      </c>
      <c r="G238" s="40">
        <v>0</v>
      </c>
      <c r="H238" s="40">
        <v>1400</v>
      </c>
      <c r="I238" s="40">
        <v>977</v>
      </c>
      <c r="J238" s="40">
        <v>0</v>
      </c>
      <c r="K238" s="40">
        <v>250</v>
      </c>
      <c r="L238" s="29">
        <v>0</v>
      </c>
      <c r="M238" s="41">
        <f t="shared" si="3"/>
        <v>3795</v>
      </c>
      <c r="N238" s="39" t="s">
        <v>19</v>
      </c>
      <c r="O238" s="142" t="s">
        <v>19</v>
      </c>
    </row>
    <row r="239" spans="1:15" ht="30" customHeight="1">
      <c r="A239" s="37">
        <v>229</v>
      </c>
      <c r="B239" s="38" t="s">
        <v>16</v>
      </c>
      <c r="C239" s="39" t="s">
        <v>258</v>
      </c>
      <c r="D239" s="39" t="s">
        <v>67</v>
      </c>
      <c r="E239" s="40">
        <v>1168</v>
      </c>
      <c r="F239" s="40">
        <v>0</v>
      </c>
      <c r="G239" s="40">
        <v>50</v>
      </c>
      <c r="H239" s="40">
        <v>1400</v>
      </c>
      <c r="I239" s="40">
        <v>977</v>
      </c>
      <c r="J239" s="40">
        <v>0</v>
      </c>
      <c r="K239" s="40">
        <v>250</v>
      </c>
      <c r="L239" s="29">
        <v>0</v>
      </c>
      <c r="M239" s="41">
        <f t="shared" si="3"/>
        <v>3845</v>
      </c>
      <c r="N239" s="39" t="s">
        <v>19</v>
      </c>
      <c r="O239" s="142" t="s">
        <v>19</v>
      </c>
    </row>
    <row r="240" spans="1:15" ht="30" customHeight="1">
      <c r="A240" s="37">
        <v>230</v>
      </c>
      <c r="B240" s="38" t="s">
        <v>16</v>
      </c>
      <c r="C240" s="39" t="s">
        <v>259</v>
      </c>
      <c r="D240" s="39" t="s">
        <v>67</v>
      </c>
      <c r="E240" s="40">
        <v>1168</v>
      </c>
      <c r="F240" s="40">
        <v>0</v>
      </c>
      <c r="G240" s="40">
        <v>35</v>
      </c>
      <c r="H240" s="40">
        <v>1400</v>
      </c>
      <c r="I240" s="40">
        <v>977</v>
      </c>
      <c r="J240" s="40">
        <v>0</v>
      </c>
      <c r="K240" s="40">
        <v>250</v>
      </c>
      <c r="L240" s="29">
        <v>0</v>
      </c>
      <c r="M240" s="41">
        <f t="shared" si="3"/>
        <v>3830</v>
      </c>
      <c r="N240" s="39" t="s">
        <v>19</v>
      </c>
      <c r="O240" s="142" t="s">
        <v>19</v>
      </c>
    </row>
    <row r="241" spans="1:15" ht="30" customHeight="1">
      <c r="A241" s="37">
        <v>231</v>
      </c>
      <c r="B241" s="38" t="s">
        <v>16</v>
      </c>
      <c r="C241" s="39" t="s">
        <v>260</v>
      </c>
      <c r="D241" s="39" t="s">
        <v>67</v>
      </c>
      <c r="E241" s="40">
        <v>1168</v>
      </c>
      <c r="F241" s="40">
        <v>0</v>
      </c>
      <c r="G241" s="40">
        <v>35</v>
      </c>
      <c r="H241" s="40">
        <v>1400</v>
      </c>
      <c r="I241" s="40">
        <v>977</v>
      </c>
      <c r="J241" s="40">
        <v>0</v>
      </c>
      <c r="K241" s="40">
        <v>250</v>
      </c>
      <c r="L241" s="29">
        <v>0</v>
      </c>
      <c r="M241" s="41">
        <f t="shared" si="3"/>
        <v>3830</v>
      </c>
      <c r="N241" s="39" t="s">
        <v>19</v>
      </c>
      <c r="O241" s="142" t="s">
        <v>19</v>
      </c>
    </row>
    <row r="242" spans="1:15" ht="30" customHeight="1">
      <c r="A242" s="37">
        <v>232</v>
      </c>
      <c r="B242" s="38" t="s">
        <v>16</v>
      </c>
      <c r="C242" s="39" t="s">
        <v>261</v>
      </c>
      <c r="D242" s="39" t="s">
        <v>67</v>
      </c>
      <c r="E242" s="40">
        <v>1168</v>
      </c>
      <c r="F242" s="40">
        <v>0</v>
      </c>
      <c r="G242" s="40">
        <v>75</v>
      </c>
      <c r="H242" s="40">
        <v>1400</v>
      </c>
      <c r="I242" s="40">
        <v>977</v>
      </c>
      <c r="J242" s="40">
        <v>0</v>
      </c>
      <c r="K242" s="40">
        <v>250</v>
      </c>
      <c r="L242" s="29">
        <v>0</v>
      </c>
      <c r="M242" s="41">
        <f t="shared" si="3"/>
        <v>3870</v>
      </c>
      <c r="N242" s="39" t="s">
        <v>19</v>
      </c>
      <c r="O242" s="142" t="s">
        <v>19</v>
      </c>
    </row>
    <row r="243" spans="1:15" ht="30" customHeight="1">
      <c r="A243" s="37">
        <v>233</v>
      </c>
      <c r="B243" s="38" t="s">
        <v>16</v>
      </c>
      <c r="C243" s="39" t="s">
        <v>262</v>
      </c>
      <c r="D243" s="39" t="s">
        <v>67</v>
      </c>
      <c r="E243" s="40">
        <v>1168</v>
      </c>
      <c r="F243" s="40">
        <v>0</v>
      </c>
      <c r="G243" s="40">
        <v>50</v>
      </c>
      <c r="H243" s="40">
        <v>1400</v>
      </c>
      <c r="I243" s="40">
        <v>977</v>
      </c>
      <c r="J243" s="40">
        <v>0</v>
      </c>
      <c r="K243" s="40">
        <v>250</v>
      </c>
      <c r="L243" s="29">
        <v>0</v>
      </c>
      <c r="M243" s="41">
        <f t="shared" si="3"/>
        <v>3845</v>
      </c>
      <c r="N243" s="39" t="s">
        <v>19</v>
      </c>
      <c r="O243" s="142" t="s">
        <v>19</v>
      </c>
    </row>
    <row r="244" spans="1:15" ht="30" customHeight="1">
      <c r="A244" s="37">
        <v>234</v>
      </c>
      <c r="B244" s="38" t="s">
        <v>16</v>
      </c>
      <c r="C244" s="39" t="s">
        <v>263</v>
      </c>
      <c r="D244" s="39" t="s">
        <v>67</v>
      </c>
      <c r="E244" s="40">
        <v>1168</v>
      </c>
      <c r="F244" s="40">
        <v>0</v>
      </c>
      <c r="G244" s="40">
        <v>75</v>
      </c>
      <c r="H244" s="40">
        <v>1400</v>
      </c>
      <c r="I244" s="40">
        <v>977</v>
      </c>
      <c r="J244" s="40">
        <v>0</v>
      </c>
      <c r="K244" s="40">
        <v>250</v>
      </c>
      <c r="L244" s="29">
        <v>0</v>
      </c>
      <c r="M244" s="41">
        <f t="shared" si="3"/>
        <v>3870</v>
      </c>
      <c r="N244" s="39" t="s">
        <v>19</v>
      </c>
      <c r="O244" s="142" t="s">
        <v>19</v>
      </c>
    </row>
    <row r="245" spans="1:15" ht="30" customHeight="1">
      <c r="A245" s="37">
        <v>235</v>
      </c>
      <c r="B245" s="38" t="s">
        <v>16</v>
      </c>
      <c r="C245" s="39" t="s">
        <v>264</v>
      </c>
      <c r="D245" s="39" t="s">
        <v>67</v>
      </c>
      <c r="E245" s="40">
        <v>1168</v>
      </c>
      <c r="F245" s="40">
        <v>0</v>
      </c>
      <c r="G245" s="40">
        <v>50</v>
      </c>
      <c r="H245" s="40">
        <v>1400</v>
      </c>
      <c r="I245" s="40">
        <v>977</v>
      </c>
      <c r="J245" s="40">
        <v>0</v>
      </c>
      <c r="K245" s="40">
        <v>250</v>
      </c>
      <c r="L245" s="29">
        <v>0</v>
      </c>
      <c r="M245" s="41">
        <f t="shared" si="3"/>
        <v>3845</v>
      </c>
      <c r="N245" s="39" t="s">
        <v>19</v>
      </c>
      <c r="O245" s="142" t="s">
        <v>19</v>
      </c>
    </row>
    <row r="246" spans="1:15" ht="30" customHeight="1">
      <c r="A246" s="37">
        <v>236</v>
      </c>
      <c r="B246" s="38" t="s">
        <v>16</v>
      </c>
      <c r="C246" s="39" t="s">
        <v>265</v>
      </c>
      <c r="D246" s="39" t="s">
        <v>67</v>
      </c>
      <c r="E246" s="40">
        <v>1168</v>
      </c>
      <c r="F246" s="40">
        <v>0</v>
      </c>
      <c r="G246" s="40">
        <v>50</v>
      </c>
      <c r="H246" s="40">
        <v>1400</v>
      </c>
      <c r="I246" s="40">
        <v>977</v>
      </c>
      <c r="J246" s="40">
        <v>0</v>
      </c>
      <c r="K246" s="40">
        <v>250</v>
      </c>
      <c r="L246" s="29">
        <v>0</v>
      </c>
      <c r="M246" s="41">
        <f t="shared" si="3"/>
        <v>3845</v>
      </c>
      <c r="N246" s="39" t="s">
        <v>19</v>
      </c>
      <c r="O246" s="142" t="s">
        <v>19</v>
      </c>
    </row>
    <row r="247" spans="1:15" ht="30" customHeight="1">
      <c r="A247" s="37">
        <v>237</v>
      </c>
      <c r="B247" s="38" t="s">
        <v>16</v>
      </c>
      <c r="C247" s="39" t="s">
        <v>266</v>
      </c>
      <c r="D247" s="39" t="s">
        <v>67</v>
      </c>
      <c r="E247" s="40">
        <v>1168</v>
      </c>
      <c r="F247" s="40">
        <v>0</v>
      </c>
      <c r="G247" s="40">
        <v>50</v>
      </c>
      <c r="H247" s="40">
        <v>1400</v>
      </c>
      <c r="I247" s="40">
        <v>977</v>
      </c>
      <c r="J247" s="40">
        <v>0</v>
      </c>
      <c r="K247" s="40">
        <v>250</v>
      </c>
      <c r="L247" s="29">
        <v>0</v>
      </c>
      <c r="M247" s="41">
        <f t="shared" si="3"/>
        <v>3845</v>
      </c>
      <c r="N247" s="39" t="s">
        <v>19</v>
      </c>
      <c r="O247" s="142" t="s">
        <v>19</v>
      </c>
    </row>
    <row r="248" spans="1:15" ht="30" customHeight="1">
      <c r="A248" s="37">
        <v>238</v>
      </c>
      <c r="B248" s="38" t="s">
        <v>16</v>
      </c>
      <c r="C248" s="39" t="s">
        <v>267</v>
      </c>
      <c r="D248" s="39" t="s">
        <v>67</v>
      </c>
      <c r="E248" s="40">
        <v>1168</v>
      </c>
      <c r="F248" s="40">
        <v>0</v>
      </c>
      <c r="G248" s="40">
        <v>50</v>
      </c>
      <c r="H248" s="40">
        <v>1400</v>
      </c>
      <c r="I248" s="40">
        <v>977</v>
      </c>
      <c r="J248" s="40">
        <v>0</v>
      </c>
      <c r="K248" s="40">
        <v>250</v>
      </c>
      <c r="L248" s="29">
        <v>0</v>
      </c>
      <c r="M248" s="41">
        <f t="shared" si="3"/>
        <v>3845</v>
      </c>
      <c r="N248" s="39" t="s">
        <v>19</v>
      </c>
      <c r="O248" s="142" t="s">
        <v>19</v>
      </c>
    </row>
    <row r="249" spans="1:15" ht="30" customHeight="1">
      <c r="A249" s="37">
        <v>239</v>
      </c>
      <c r="B249" s="38" t="s">
        <v>16</v>
      </c>
      <c r="C249" s="39" t="s">
        <v>268</v>
      </c>
      <c r="D249" s="39" t="s">
        <v>67</v>
      </c>
      <c r="E249" s="40">
        <v>1168</v>
      </c>
      <c r="F249" s="40">
        <v>0</v>
      </c>
      <c r="G249" s="40">
        <v>50</v>
      </c>
      <c r="H249" s="40">
        <v>1400</v>
      </c>
      <c r="I249" s="40">
        <v>977</v>
      </c>
      <c r="J249" s="40">
        <v>0</v>
      </c>
      <c r="K249" s="40">
        <v>250</v>
      </c>
      <c r="L249" s="29">
        <v>0</v>
      </c>
      <c r="M249" s="41">
        <f t="shared" si="3"/>
        <v>3845</v>
      </c>
      <c r="N249" s="39" t="s">
        <v>19</v>
      </c>
      <c r="O249" s="142" t="s">
        <v>19</v>
      </c>
    </row>
    <row r="250" spans="1:15" ht="30" customHeight="1">
      <c r="A250" s="37">
        <v>240</v>
      </c>
      <c r="B250" s="38" t="s">
        <v>16</v>
      </c>
      <c r="C250" s="39" t="s">
        <v>270</v>
      </c>
      <c r="D250" s="39" t="s">
        <v>67</v>
      </c>
      <c r="E250" s="40">
        <v>1168</v>
      </c>
      <c r="F250" s="40">
        <v>0</v>
      </c>
      <c r="G250" s="40">
        <v>50</v>
      </c>
      <c r="H250" s="40">
        <v>1400</v>
      </c>
      <c r="I250" s="40">
        <v>977</v>
      </c>
      <c r="J250" s="40">
        <v>0</v>
      </c>
      <c r="K250" s="40">
        <v>250</v>
      </c>
      <c r="L250" s="29">
        <v>0</v>
      </c>
      <c r="M250" s="41">
        <f t="shared" si="3"/>
        <v>3845</v>
      </c>
      <c r="N250" s="39" t="s">
        <v>19</v>
      </c>
      <c r="O250" s="142" t="s">
        <v>19</v>
      </c>
    </row>
    <row r="251" spans="1:15" ht="30" customHeight="1">
      <c r="A251" s="37">
        <v>241</v>
      </c>
      <c r="B251" s="38" t="s">
        <v>16</v>
      </c>
      <c r="C251" s="39" t="s">
        <v>271</v>
      </c>
      <c r="D251" s="39" t="s">
        <v>67</v>
      </c>
      <c r="E251" s="40">
        <v>1168</v>
      </c>
      <c r="F251" s="40">
        <v>0</v>
      </c>
      <c r="G251" s="40">
        <v>50</v>
      </c>
      <c r="H251" s="40">
        <v>1400</v>
      </c>
      <c r="I251" s="40">
        <v>977</v>
      </c>
      <c r="J251" s="40">
        <v>0</v>
      </c>
      <c r="K251" s="40">
        <v>250</v>
      </c>
      <c r="L251" s="29">
        <v>0</v>
      </c>
      <c r="M251" s="41">
        <f t="shared" si="3"/>
        <v>3845</v>
      </c>
      <c r="N251" s="39" t="s">
        <v>19</v>
      </c>
      <c r="O251" s="142" t="s">
        <v>19</v>
      </c>
    </row>
    <row r="252" spans="1:15" ht="30" customHeight="1">
      <c r="A252" s="37">
        <v>242</v>
      </c>
      <c r="B252" s="38" t="s">
        <v>16</v>
      </c>
      <c r="C252" s="39" t="s">
        <v>272</v>
      </c>
      <c r="D252" s="39" t="s">
        <v>67</v>
      </c>
      <c r="E252" s="40">
        <v>1168</v>
      </c>
      <c r="F252" s="40">
        <v>0</v>
      </c>
      <c r="G252" s="40">
        <v>50</v>
      </c>
      <c r="H252" s="40">
        <v>1400</v>
      </c>
      <c r="I252" s="40">
        <v>977</v>
      </c>
      <c r="J252" s="40">
        <v>0</v>
      </c>
      <c r="K252" s="40">
        <v>250</v>
      </c>
      <c r="L252" s="29">
        <v>0</v>
      </c>
      <c r="M252" s="41">
        <f t="shared" si="3"/>
        <v>3845</v>
      </c>
      <c r="N252" s="39" t="s">
        <v>19</v>
      </c>
      <c r="O252" s="142" t="s">
        <v>19</v>
      </c>
    </row>
    <row r="253" spans="1:15" ht="30" customHeight="1">
      <c r="A253" s="37">
        <v>243</v>
      </c>
      <c r="B253" s="38" t="s">
        <v>16</v>
      </c>
      <c r="C253" s="39" t="s">
        <v>273</v>
      </c>
      <c r="D253" s="39" t="s">
        <v>67</v>
      </c>
      <c r="E253" s="40">
        <v>1168</v>
      </c>
      <c r="F253" s="40">
        <v>0</v>
      </c>
      <c r="G253" s="40">
        <v>50</v>
      </c>
      <c r="H253" s="40">
        <v>1400</v>
      </c>
      <c r="I253" s="40">
        <v>977</v>
      </c>
      <c r="J253" s="40">
        <v>0</v>
      </c>
      <c r="K253" s="40">
        <v>250</v>
      </c>
      <c r="L253" s="29">
        <v>0</v>
      </c>
      <c r="M253" s="41">
        <f t="shared" si="3"/>
        <v>3845</v>
      </c>
      <c r="N253" s="39" t="s">
        <v>19</v>
      </c>
      <c r="O253" s="142" t="s">
        <v>19</v>
      </c>
    </row>
    <row r="254" spans="1:15" ht="30" customHeight="1">
      <c r="A254" s="37">
        <v>244</v>
      </c>
      <c r="B254" s="38" t="s">
        <v>16</v>
      </c>
      <c r="C254" s="39" t="s">
        <v>274</v>
      </c>
      <c r="D254" s="39" t="s">
        <v>67</v>
      </c>
      <c r="E254" s="40">
        <v>1168</v>
      </c>
      <c r="F254" s="40">
        <v>0</v>
      </c>
      <c r="G254" s="40">
        <v>50</v>
      </c>
      <c r="H254" s="40">
        <v>1400</v>
      </c>
      <c r="I254" s="40">
        <v>977</v>
      </c>
      <c r="J254" s="40">
        <v>0</v>
      </c>
      <c r="K254" s="40">
        <v>250</v>
      </c>
      <c r="L254" s="29">
        <v>0</v>
      </c>
      <c r="M254" s="41">
        <f t="shared" si="3"/>
        <v>3845</v>
      </c>
      <c r="N254" s="39" t="s">
        <v>19</v>
      </c>
      <c r="O254" s="142" t="s">
        <v>19</v>
      </c>
    </row>
    <row r="255" spans="1:15" ht="30" customHeight="1">
      <c r="A255" s="37">
        <v>245</v>
      </c>
      <c r="B255" s="38" t="s">
        <v>16</v>
      </c>
      <c r="C255" s="39" t="s">
        <v>275</v>
      </c>
      <c r="D255" s="39" t="s">
        <v>67</v>
      </c>
      <c r="E255" s="40">
        <v>1168</v>
      </c>
      <c r="F255" s="40">
        <v>0</v>
      </c>
      <c r="G255" s="40">
        <v>50</v>
      </c>
      <c r="H255" s="40">
        <v>1400</v>
      </c>
      <c r="I255" s="40">
        <v>977</v>
      </c>
      <c r="J255" s="40">
        <v>0</v>
      </c>
      <c r="K255" s="40">
        <v>250</v>
      </c>
      <c r="L255" s="29">
        <v>0</v>
      </c>
      <c r="M255" s="41">
        <f t="shared" si="3"/>
        <v>3845</v>
      </c>
      <c r="N255" s="39" t="s">
        <v>19</v>
      </c>
      <c r="O255" s="142" t="s">
        <v>19</v>
      </c>
    </row>
    <row r="256" spans="1:15" ht="30" customHeight="1">
      <c r="A256" s="37">
        <v>246</v>
      </c>
      <c r="B256" s="38" t="s">
        <v>16</v>
      </c>
      <c r="C256" s="39" t="s">
        <v>276</v>
      </c>
      <c r="D256" s="39" t="s">
        <v>67</v>
      </c>
      <c r="E256" s="40">
        <v>1168</v>
      </c>
      <c r="F256" s="40">
        <v>0</v>
      </c>
      <c r="G256" s="40">
        <v>75</v>
      </c>
      <c r="H256" s="40">
        <v>1400</v>
      </c>
      <c r="I256" s="40">
        <v>977</v>
      </c>
      <c r="J256" s="40">
        <v>0</v>
      </c>
      <c r="K256" s="40">
        <v>250</v>
      </c>
      <c r="L256" s="29">
        <v>0</v>
      </c>
      <c r="M256" s="41">
        <f t="shared" si="3"/>
        <v>3870</v>
      </c>
      <c r="N256" s="39" t="s">
        <v>19</v>
      </c>
      <c r="O256" s="142" t="s">
        <v>19</v>
      </c>
    </row>
    <row r="257" spans="1:15" ht="30" customHeight="1">
      <c r="A257" s="37">
        <v>247</v>
      </c>
      <c r="B257" s="38" t="s">
        <v>16</v>
      </c>
      <c r="C257" s="39" t="s">
        <v>277</v>
      </c>
      <c r="D257" s="39" t="s">
        <v>67</v>
      </c>
      <c r="E257" s="40">
        <v>1168</v>
      </c>
      <c r="F257" s="40">
        <v>0</v>
      </c>
      <c r="G257" s="40">
        <v>75</v>
      </c>
      <c r="H257" s="40">
        <v>1400</v>
      </c>
      <c r="I257" s="40">
        <v>977</v>
      </c>
      <c r="J257" s="40">
        <v>0</v>
      </c>
      <c r="K257" s="40">
        <v>250</v>
      </c>
      <c r="L257" s="29">
        <v>0</v>
      </c>
      <c r="M257" s="41">
        <f t="shared" si="3"/>
        <v>3870</v>
      </c>
      <c r="N257" s="39" t="s">
        <v>19</v>
      </c>
      <c r="O257" s="142" t="s">
        <v>19</v>
      </c>
    </row>
    <row r="258" spans="1:15" ht="30" customHeight="1">
      <c r="A258" s="37">
        <v>248</v>
      </c>
      <c r="B258" s="38" t="s">
        <v>16</v>
      </c>
      <c r="C258" s="39" t="s">
        <v>278</v>
      </c>
      <c r="D258" s="39" t="s">
        <v>67</v>
      </c>
      <c r="E258" s="40">
        <v>1168</v>
      </c>
      <c r="F258" s="40">
        <v>0</v>
      </c>
      <c r="G258" s="40">
        <v>50</v>
      </c>
      <c r="H258" s="40">
        <v>1400</v>
      </c>
      <c r="I258" s="40">
        <v>977</v>
      </c>
      <c r="J258" s="40">
        <v>0</v>
      </c>
      <c r="K258" s="40">
        <v>250</v>
      </c>
      <c r="L258" s="29">
        <v>0</v>
      </c>
      <c r="M258" s="41">
        <f t="shared" si="3"/>
        <v>3845</v>
      </c>
      <c r="N258" s="39" t="s">
        <v>19</v>
      </c>
      <c r="O258" s="142" t="s">
        <v>19</v>
      </c>
    </row>
    <row r="259" spans="1:15" ht="30" customHeight="1">
      <c r="A259" s="37">
        <v>249</v>
      </c>
      <c r="B259" s="38" t="s">
        <v>16</v>
      </c>
      <c r="C259" s="39" t="s">
        <v>279</v>
      </c>
      <c r="D259" s="39" t="s">
        <v>67</v>
      </c>
      <c r="E259" s="40">
        <v>1168</v>
      </c>
      <c r="F259" s="40">
        <v>0</v>
      </c>
      <c r="G259" s="40">
        <v>50</v>
      </c>
      <c r="H259" s="40">
        <v>1400</v>
      </c>
      <c r="I259" s="40">
        <v>977</v>
      </c>
      <c r="J259" s="40">
        <v>0</v>
      </c>
      <c r="K259" s="40">
        <v>250</v>
      </c>
      <c r="L259" s="29">
        <v>0</v>
      </c>
      <c r="M259" s="41">
        <f t="shared" si="3"/>
        <v>3845</v>
      </c>
      <c r="N259" s="39" t="s">
        <v>19</v>
      </c>
      <c r="O259" s="142" t="s">
        <v>19</v>
      </c>
    </row>
    <row r="260" spans="1:15" ht="30" customHeight="1">
      <c r="A260" s="37">
        <v>250</v>
      </c>
      <c r="B260" s="38" t="s">
        <v>16</v>
      </c>
      <c r="C260" s="39" t="s">
        <v>280</v>
      </c>
      <c r="D260" s="39" t="s">
        <v>67</v>
      </c>
      <c r="E260" s="40">
        <v>1168</v>
      </c>
      <c r="F260" s="40">
        <v>0</v>
      </c>
      <c r="G260" s="40">
        <v>50</v>
      </c>
      <c r="H260" s="40">
        <v>1400</v>
      </c>
      <c r="I260" s="40">
        <v>977</v>
      </c>
      <c r="J260" s="40">
        <v>0</v>
      </c>
      <c r="K260" s="40">
        <v>250</v>
      </c>
      <c r="L260" s="29">
        <v>0</v>
      </c>
      <c r="M260" s="41">
        <f t="shared" si="3"/>
        <v>3845</v>
      </c>
      <c r="N260" s="39" t="s">
        <v>19</v>
      </c>
      <c r="O260" s="142" t="s">
        <v>19</v>
      </c>
    </row>
    <row r="261" spans="1:15" ht="30" customHeight="1">
      <c r="A261" s="37">
        <v>251</v>
      </c>
      <c r="B261" s="38" t="s">
        <v>16</v>
      </c>
      <c r="C261" s="39" t="s">
        <v>281</v>
      </c>
      <c r="D261" s="39" t="s">
        <v>67</v>
      </c>
      <c r="E261" s="40">
        <v>1168</v>
      </c>
      <c r="F261" s="40">
        <v>0</v>
      </c>
      <c r="G261" s="40">
        <v>50</v>
      </c>
      <c r="H261" s="40">
        <v>1400</v>
      </c>
      <c r="I261" s="40">
        <v>977</v>
      </c>
      <c r="J261" s="40">
        <v>0</v>
      </c>
      <c r="K261" s="40">
        <v>250</v>
      </c>
      <c r="L261" s="29">
        <v>0</v>
      </c>
      <c r="M261" s="41">
        <f t="shared" si="3"/>
        <v>3845</v>
      </c>
      <c r="N261" s="39" t="s">
        <v>19</v>
      </c>
      <c r="O261" s="142" t="s">
        <v>19</v>
      </c>
    </row>
    <row r="262" spans="1:15" ht="30" customHeight="1">
      <c r="A262" s="37">
        <v>252</v>
      </c>
      <c r="B262" s="38" t="s">
        <v>16</v>
      </c>
      <c r="C262" s="39" t="s">
        <v>282</v>
      </c>
      <c r="D262" s="39" t="s">
        <v>67</v>
      </c>
      <c r="E262" s="40">
        <v>1168</v>
      </c>
      <c r="F262" s="40">
        <v>0</v>
      </c>
      <c r="G262" s="40">
        <v>50</v>
      </c>
      <c r="H262" s="40">
        <v>1400</v>
      </c>
      <c r="I262" s="40">
        <v>977</v>
      </c>
      <c r="J262" s="40">
        <v>0</v>
      </c>
      <c r="K262" s="40">
        <v>250</v>
      </c>
      <c r="L262" s="29">
        <v>0</v>
      </c>
      <c r="M262" s="41">
        <f t="shared" si="3"/>
        <v>3845</v>
      </c>
      <c r="N262" s="39" t="s">
        <v>19</v>
      </c>
      <c r="O262" s="142" t="s">
        <v>19</v>
      </c>
    </row>
    <row r="263" spans="1:15" ht="30" customHeight="1">
      <c r="A263" s="37">
        <v>253</v>
      </c>
      <c r="B263" s="38" t="s">
        <v>16</v>
      </c>
      <c r="C263" s="39" t="s">
        <v>283</v>
      </c>
      <c r="D263" s="39" t="s">
        <v>67</v>
      </c>
      <c r="E263" s="40">
        <v>1168</v>
      </c>
      <c r="F263" s="40">
        <v>0</v>
      </c>
      <c r="G263" s="40">
        <v>75</v>
      </c>
      <c r="H263" s="40">
        <v>1400</v>
      </c>
      <c r="I263" s="40">
        <v>977</v>
      </c>
      <c r="J263" s="40">
        <v>0</v>
      </c>
      <c r="K263" s="40">
        <v>250</v>
      </c>
      <c r="L263" s="29">
        <v>0</v>
      </c>
      <c r="M263" s="41">
        <f t="shared" si="3"/>
        <v>3870</v>
      </c>
      <c r="N263" s="39" t="s">
        <v>19</v>
      </c>
      <c r="O263" s="142" t="s">
        <v>19</v>
      </c>
    </row>
    <row r="264" spans="1:15" ht="30" customHeight="1">
      <c r="A264" s="37">
        <v>254</v>
      </c>
      <c r="B264" s="38" t="s">
        <v>16</v>
      </c>
      <c r="C264" s="39" t="s">
        <v>284</v>
      </c>
      <c r="D264" s="39" t="s">
        <v>67</v>
      </c>
      <c r="E264" s="40">
        <v>1168</v>
      </c>
      <c r="F264" s="40">
        <v>0</v>
      </c>
      <c r="G264" s="40">
        <v>75</v>
      </c>
      <c r="H264" s="40">
        <v>1400</v>
      </c>
      <c r="I264" s="40">
        <v>977</v>
      </c>
      <c r="J264" s="40">
        <v>0</v>
      </c>
      <c r="K264" s="40">
        <v>250</v>
      </c>
      <c r="L264" s="29">
        <v>0</v>
      </c>
      <c r="M264" s="41">
        <f t="shared" si="3"/>
        <v>3870</v>
      </c>
      <c r="N264" s="39" t="s">
        <v>19</v>
      </c>
      <c r="O264" s="142" t="s">
        <v>19</v>
      </c>
    </row>
    <row r="265" spans="1:15" ht="30" customHeight="1">
      <c r="A265" s="37">
        <v>255</v>
      </c>
      <c r="B265" s="38" t="s">
        <v>16</v>
      </c>
      <c r="C265" s="39" t="s">
        <v>285</v>
      </c>
      <c r="D265" s="39" t="s">
        <v>67</v>
      </c>
      <c r="E265" s="40">
        <v>1168</v>
      </c>
      <c r="F265" s="40">
        <v>0</v>
      </c>
      <c r="G265" s="40">
        <v>75</v>
      </c>
      <c r="H265" s="40">
        <v>1400</v>
      </c>
      <c r="I265" s="40">
        <v>977</v>
      </c>
      <c r="J265" s="40">
        <v>0</v>
      </c>
      <c r="K265" s="40">
        <v>250</v>
      </c>
      <c r="L265" s="29">
        <v>0</v>
      </c>
      <c r="M265" s="41">
        <f t="shared" si="3"/>
        <v>3870</v>
      </c>
      <c r="N265" s="39" t="s">
        <v>19</v>
      </c>
      <c r="O265" s="142" t="s">
        <v>19</v>
      </c>
    </row>
    <row r="266" spans="1:15" ht="30" customHeight="1">
      <c r="A266" s="37">
        <v>256</v>
      </c>
      <c r="B266" s="38" t="s">
        <v>16</v>
      </c>
      <c r="C266" s="39" t="s">
        <v>286</v>
      </c>
      <c r="D266" s="39" t="s">
        <v>67</v>
      </c>
      <c r="E266" s="40">
        <v>1168</v>
      </c>
      <c r="F266" s="40">
        <v>0</v>
      </c>
      <c r="G266" s="40">
        <v>75</v>
      </c>
      <c r="H266" s="40">
        <v>1400</v>
      </c>
      <c r="I266" s="40">
        <v>977</v>
      </c>
      <c r="J266" s="40">
        <v>0</v>
      </c>
      <c r="K266" s="40">
        <v>250</v>
      </c>
      <c r="L266" s="29">
        <v>0</v>
      </c>
      <c r="M266" s="41">
        <f t="shared" si="3"/>
        <v>3870</v>
      </c>
      <c r="N266" s="39" t="s">
        <v>19</v>
      </c>
      <c r="O266" s="142" t="s">
        <v>19</v>
      </c>
    </row>
    <row r="267" spans="1:15" ht="30" customHeight="1">
      <c r="A267" s="37">
        <v>257</v>
      </c>
      <c r="B267" s="38" t="s">
        <v>16</v>
      </c>
      <c r="C267" s="39" t="s">
        <v>287</v>
      </c>
      <c r="D267" s="39" t="s">
        <v>67</v>
      </c>
      <c r="E267" s="40">
        <v>1168</v>
      </c>
      <c r="F267" s="40">
        <v>0</v>
      </c>
      <c r="G267" s="40">
        <v>75</v>
      </c>
      <c r="H267" s="40">
        <v>1400</v>
      </c>
      <c r="I267" s="40">
        <v>977</v>
      </c>
      <c r="J267" s="40">
        <v>0</v>
      </c>
      <c r="K267" s="40">
        <v>250</v>
      </c>
      <c r="L267" s="29">
        <v>0</v>
      </c>
      <c r="M267" s="41">
        <f t="shared" ref="M267:M330" si="4">SUM(E267:L267)</f>
        <v>3870</v>
      </c>
      <c r="N267" s="39" t="s">
        <v>19</v>
      </c>
      <c r="O267" s="142" t="s">
        <v>19</v>
      </c>
    </row>
    <row r="268" spans="1:15" ht="30" customHeight="1">
      <c r="A268" s="37">
        <v>258</v>
      </c>
      <c r="B268" s="38" t="s">
        <v>16</v>
      </c>
      <c r="C268" s="39" t="s">
        <v>288</v>
      </c>
      <c r="D268" s="39" t="s">
        <v>67</v>
      </c>
      <c r="E268" s="40">
        <v>1168</v>
      </c>
      <c r="F268" s="40">
        <v>0</v>
      </c>
      <c r="G268" s="40">
        <v>50</v>
      </c>
      <c r="H268" s="40">
        <v>1400</v>
      </c>
      <c r="I268" s="40">
        <v>977</v>
      </c>
      <c r="J268" s="40">
        <v>0</v>
      </c>
      <c r="K268" s="40">
        <v>250</v>
      </c>
      <c r="L268" s="29">
        <v>0</v>
      </c>
      <c r="M268" s="41">
        <f t="shared" si="4"/>
        <v>3845</v>
      </c>
      <c r="N268" s="39" t="s">
        <v>19</v>
      </c>
      <c r="O268" s="142" t="s">
        <v>19</v>
      </c>
    </row>
    <row r="269" spans="1:15" ht="30" customHeight="1">
      <c r="A269" s="37">
        <v>259</v>
      </c>
      <c r="B269" s="38" t="s">
        <v>16</v>
      </c>
      <c r="C269" s="39" t="s">
        <v>289</v>
      </c>
      <c r="D269" s="39" t="s">
        <v>67</v>
      </c>
      <c r="E269" s="40">
        <v>1168</v>
      </c>
      <c r="F269" s="40">
        <v>0</v>
      </c>
      <c r="G269" s="40">
        <v>50</v>
      </c>
      <c r="H269" s="40">
        <v>1400</v>
      </c>
      <c r="I269" s="40">
        <v>977</v>
      </c>
      <c r="J269" s="40">
        <v>0</v>
      </c>
      <c r="K269" s="40">
        <v>250</v>
      </c>
      <c r="L269" s="29">
        <v>0</v>
      </c>
      <c r="M269" s="41">
        <f t="shared" si="4"/>
        <v>3845</v>
      </c>
      <c r="N269" s="39" t="s">
        <v>19</v>
      </c>
      <c r="O269" s="142" t="s">
        <v>19</v>
      </c>
    </row>
    <row r="270" spans="1:15" ht="30" customHeight="1">
      <c r="A270" s="37">
        <v>260</v>
      </c>
      <c r="B270" s="38" t="s">
        <v>16</v>
      </c>
      <c r="C270" s="39" t="s">
        <v>290</v>
      </c>
      <c r="D270" s="39" t="s">
        <v>67</v>
      </c>
      <c r="E270" s="40">
        <v>1168</v>
      </c>
      <c r="F270" s="40">
        <v>0</v>
      </c>
      <c r="G270" s="40">
        <v>50</v>
      </c>
      <c r="H270" s="40">
        <v>1400</v>
      </c>
      <c r="I270" s="40">
        <v>977</v>
      </c>
      <c r="J270" s="40">
        <v>0</v>
      </c>
      <c r="K270" s="40">
        <v>250</v>
      </c>
      <c r="L270" s="29">
        <v>0</v>
      </c>
      <c r="M270" s="41">
        <f t="shared" si="4"/>
        <v>3845</v>
      </c>
      <c r="N270" s="39" t="s">
        <v>19</v>
      </c>
      <c r="O270" s="142" t="s">
        <v>19</v>
      </c>
    </row>
    <row r="271" spans="1:15" ht="30" customHeight="1">
      <c r="A271" s="37">
        <v>261</v>
      </c>
      <c r="B271" s="38" t="s">
        <v>16</v>
      </c>
      <c r="C271" s="39" t="s">
        <v>291</v>
      </c>
      <c r="D271" s="39" t="s">
        <v>67</v>
      </c>
      <c r="E271" s="40">
        <v>1168</v>
      </c>
      <c r="F271" s="40">
        <v>0</v>
      </c>
      <c r="G271" s="40">
        <v>50</v>
      </c>
      <c r="H271" s="40">
        <v>1400</v>
      </c>
      <c r="I271" s="40">
        <v>977</v>
      </c>
      <c r="J271" s="40">
        <v>0</v>
      </c>
      <c r="K271" s="40">
        <v>250</v>
      </c>
      <c r="L271" s="29">
        <v>0</v>
      </c>
      <c r="M271" s="41">
        <f t="shared" si="4"/>
        <v>3845</v>
      </c>
      <c r="N271" s="39" t="s">
        <v>19</v>
      </c>
      <c r="O271" s="142" t="s">
        <v>19</v>
      </c>
    </row>
    <row r="272" spans="1:15" ht="30" customHeight="1">
      <c r="A272" s="37">
        <v>262</v>
      </c>
      <c r="B272" s="38" t="s">
        <v>16</v>
      </c>
      <c r="C272" s="39" t="s">
        <v>292</v>
      </c>
      <c r="D272" s="39" t="s">
        <v>67</v>
      </c>
      <c r="E272" s="40">
        <v>1168</v>
      </c>
      <c r="F272" s="40">
        <v>0</v>
      </c>
      <c r="G272" s="40">
        <v>50</v>
      </c>
      <c r="H272" s="40">
        <v>1400</v>
      </c>
      <c r="I272" s="40">
        <v>977</v>
      </c>
      <c r="J272" s="40">
        <v>0</v>
      </c>
      <c r="K272" s="40">
        <v>250</v>
      </c>
      <c r="L272" s="29">
        <v>0</v>
      </c>
      <c r="M272" s="41">
        <f t="shared" si="4"/>
        <v>3845</v>
      </c>
      <c r="N272" s="39" t="s">
        <v>19</v>
      </c>
      <c r="O272" s="142" t="s">
        <v>19</v>
      </c>
    </row>
    <row r="273" spans="1:15" ht="30" customHeight="1">
      <c r="A273" s="37">
        <v>263</v>
      </c>
      <c r="B273" s="38" t="s">
        <v>16</v>
      </c>
      <c r="C273" s="39" t="s">
        <v>293</v>
      </c>
      <c r="D273" s="39" t="s">
        <v>67</v>
      </c>
      <c r="E273" s="40">
        <v>1168</v>
      </c>
      <c r="F273" s="40">
        <v>0</v>
      </c>
      <c r="G273" s="40">
        <v>50</v>
      </c>
      <c r="H273" s="40">
        <v>1400</v>
      </c>
      <c r="I273" s="40">
        <v>977</v>
      </c>
      <c r="J273" s="40">
        <v>0</v>
      </c>
      <c r="K273" s="40">
        <v>250</v>
      </c>
      <c r="L273" s="29">
        <v>0</v>
      </c>
      <c r="M273" s="41">
        <f t="shared" si="4"/>
        <v>3845</v>
      </c>
      <c r="N273" s="39" t="s">
        <v>19</v>
      </c>
      <c r="O273" s="142" t="s">
        <v>19</v>
      </c>
    </row>
    <row r="274" spans="1:15" ht="30" customHeight="1">
      <c r="A274" s="37">
        <v>264</v>
      </c>
      <c r="B274" s="38" t="s">
        <v>16</v>
      </c>
      <c r="C274" s="39" t="s">
        <v>294</v>
      </c>
      <c r="D274" s="39" t="s">
        <v>67</v>
      </c>
      <c r="E274" s="40">
        <v>1168</v>
      </c>
      <c r="F274" s="40">
        <v>0</v>
      </c>
      <c r="G274" s="40">
        <v>75</v>
      </c>
      <c r="H274" s="40">
        <v>1400</v>
      </c>
      <c r="I274" s="40">
        <v>977</v>
      </c>
      <c r="J274" s="40">
        <v>0</v>
      </c>
      <c r="K274" s="40">
        <v>250</v>
      </c>
      <c r="L274" s="29">
        <v>0</v>
      </c>
      <c r="M274" s="41">
        <f t="shared" si="4"/>
        <v>3870</v>
      </c>
      <c r="N274" s="39" t="s">
        <v>19</v>
      </c>
      <c r="O274" s="142" t="s">
        <v>19</v>
      </c>
    </row>
    <row r="275" spans="1:15" ht="30" customHeight="1">
      <c r="A275" s="37">
        <v>265</v>
      </c>
      <c r="B275" s="38" t="s">
        <v>16</v>
      </c>
      <c r="C275" s="39" t="s">
        <v>295</v>
      </c>
      <c r="D275" s="39" t="s">
        <v>67</v>
      </c>
      <c r="E275" s="40">
        <v>1168</v>
      </c>
      <c r="F275" s="40">
        <v>0</v>
      </c>
      <c r="G275" s="40">
        <v>50</v>
      </c>
      <c r="H275" s="40">
        <v>1400</v>
      </c>
      <c r="I275" s="40">
        <v>977</v>
      </c>
      <c r="J275" s="40">
        <v>0</v>
      </c>
      <c r="K275" s="40">
        <v>250</v>
      </c>
      <c r="L275" s="29">
        <v>0</v>
      </c>
      <c r="M275" s="41">
        <f t="shared" si="4"/>
        <v>3845</v>
      </c>
      <c r="N275" s="39" t="s">
        <v>19</v>
      </c>
      <c r="O275" s="142" t="s">
        <v>19</v>
      </c>
    </row>
    <row r="276" spans="1:15" ht="30" customHeight="1">
      <c r="A276" s="37">
        <v>266</v>
      </c>
      <c r="B276" s="38" t="s">
        <v>16</v>
      </c>
      <c r="C276" s="39" t="s">
        <v>296</v>
      </c>
      <c r="D276" s="39" t="s">
        <v>67</v>
      </c>
      <c r="E276" s="40">
        <v>1168</v>
      </c>
      <c r="F276" s="40">
        <v>0</v>
      </c>
      <c r="G276" s="40">
        <v>50</v>
      </c>
      <c r="H276" s="40">
        <v>1400</v>
      </c>
      <c r="I276" s="40">
        <v>977</v>
      </c>
      <c r="J276" s="40">
        <v>0</v>
      </c>
      <c r="K276" s="40">
        <v>250</v>
      </c>
      <c r="L276" s="29">
        <v>0</v>
      </c>
      <c r="M276" s="41">
        <f t="shared" si="4"/>
        <v>3845</v>
      </c>
      <c r="N276" s="39" t="s">
        <v>19</v>
      </c>
      <c r="O276" s="142" t="s">
        <v>19</v>
      </c>
    </row>
    <row r="277" spans="1:15" ht="30" customHeight="1">
      <c r="A277" s="37">
        <v>267</v>
      </c>
      <c r="B277" s="38" t="s">
        <v>16</v>
      </c>
      <c r="C277" s="39" t="s">
        <v>297</v>
      </c>
      <c r="D277" s="39" t="s">
        <v>67</v>
      </c>
      <c r="E277" s="40">
        <v>1168</v>
      </c>
      <c r="F277" s="40">
        <v>0</v>
      </c>
      <c r="G277" s="40">
        <v>50</v>
      </c>
      <c r="H277" s="40">
        <v>1400</v>
      </c>
      <c r="I277" s="40">
        <v>977</v>
      </c>
      <c r="J277" s="40">
        <v>0</v>
      </c>
      <c r="K277" s="40">
        <v>250</v>
      </c>
      <c r="L277" s="29">
        <v>0</v>
      </c>
      <c r="M277" s="41">
        <f t="shared" si="4"/>
        <v>3845</v>
      </c>
      <c r="N277" s="39" t="s">
        <v>19</v>
      </c>
      <c r="O277" s="142" t="s">
        <v>19</v>
      </c>
    </row>
    <row r="278" spans="1:15" ht="30" customHeight="1">
      <c r="A278" s="37">
        <v>268</v>
      </c>
      <c r="B278" s="38" t="s">
        <v>16</v>
      </c>
      <c r="C278" s="39" t="s">
        <v>298</v>
      </c>
      <c r="D278" s="39" t="s">
        <v>67</v>
      </c>
      <c r="E278" s="40">
        <v>1168</v>
      </c>
      <c r="F278" s="40">
        <v>0</v>
      </c>
      <c r="G278" s="40">
        <v>50</v>
      </c>
      <c r="H278" s="40">
        <v>1400</v>
      </c>
      <c r="I278" s="40">
        <v>977</v>
      </c>
      <c r="J278" s="40">
        <v>0</v>
      </c>
      <c r="K278" s="40">
        <v>250</v>
      </c>
      <c r="L278" s="29">
        <v>0</v>
      </c>
      <c r="M278" s="41">
        <f t="shared" si="4"/>
        <v>3845</v>
      </c>
      <c r="N278" s="39" t="s">
        <v>19</v>
      </c>
      <c r="O278" s="142" t="s">
        <v>19</v>
      </c>
    </row>
    <row r="279" spans="1:15" ht="30" customHeight="1">
      <c r="A279" s="37">
        <v>269</v>
      </c>
      <c r="B279" s="38" t="s">
        <v>16</v>
      </c>
      <c r="C279" s="39" t="s">
        <v>299</v>
      </c>
      <c r="D279" s="39" t="s">
        <v>67</v>
      </c>
      <c r="E279" s="40">
        <v>1168</v>
      </c>
      <c r="F279" s="40">
        <v>0</v>
      </c>
      <c r="G279" s="40">
        <v>50</v>
      </c>
      <c r="H279" s="40">
        <v>1400</v>
      </c>
      <c r="I279" s="40">
        <v>977</v>
      </c>
      <c r="J279" s="40">
        <v>0</v>
      </c>
      <c r="K279" s="40">
        <v>250</v>
      </c>
      <c r="L279" s="29">
        <v>0</v>
      </c>
      <c r="M279" s="41">
        <f t="shared" si="4"/>
        <v>3845</v>
      </c>
      <c r="N279" s="39" t="s">
        <v>19</v>
      </c>
      <c r="O279" s="142" t="s">
        <v>19</v>
      </c>
    </row>
    <row r="280" spans="1:15" ht="30" customHeight="1">
      <c r="A280" s="37">
        <v>270</v>
      </c>
      <c r="B280" s="38" t="s">
        <v>16</v>
      </c>
      <c r="C280" s="39" t="s">
        <v>300</v>
      </c>
      <c r="D280" s="39" t="s">
        <v>44</v>
      </c>
      <c r="E280" s="40">
        <v>2441</v>
      </c>
      <c r="F280" s="40">
        <v>0</v>
      </c>
      <c r="G280" s="40">
        <v>35</v>
      </c>
      <c r="H280" s="40">
        <v>2400</v>
      </c>
      <c r="I280" s="40"/>
      <c r="J280" s="40">
        <v>0</v>
      </c>
      <c r="K280" s="40">
        <v>250</v>
      </c>
      <c r="L280" s="29">
        <v>0</v>
      </c>
      <c r="M280" s="41">
        <f t="shared" si="4"/>
        <v>5126</v>
      </c>
      <c r="N280" s="39" t="s">
        <v>19</v>
      </c>
      <c r="O280" s="142" t="s">
        <v>19</v>
      </c>
    </row>
    <row r="281" spans="1:15" ht="30" customHeight="1">
      <c r="A281" s="37">
        <v>271</v>
      </c>
      <c r="B281" s="38" t="s">
        <v>16</v>
      </c>
      <c r="C281" s="39" t="s">
        <v>301</v>
      </c>
      <c r="D281" s="39" t="s">
        <v>44</v>
      </c>
      <c r="E281" s="40">
        <v>2441</v>
      </c>
      <c r="F281" s="40">
        <v>0</v>
      </c>
      <c r="G281" s="40">
        <v>35</v>
      </c>
      <c r="H281" s="40">
        <v>2400</v>
      </c>
      <c r="I281" s="40"/>
      <c r="J281" s="40">
        <v>0</v>
      </c>
      <c r="K281" s="40">
        <v>250</v>
      </c>
      <c r="L281" s="29">
        <v>0</v>
      </c>
      <c r="M281" s="41">
        <f t="shared" si="4"/>
        <v>5126</v>
      </c>
      <c r="N281" s="39" t="s">
        <v>19</v>
      </c>
      <c r="O281" s="142">
        <v>151.5</v>
      </c>
    </row>
    <row r="282" spans="1:15" ht="30" customHeight="1">
      <c r="A282" s="37">
        <v>272</v>
      </c>
      <c r="B282" s="38" t="s">
        <v>16</v>
      </c>
      <c r="C282" s="39" t="s">
        <v>302</v>
      </c>
      <c r="D282" s="39" t="s">
        <v>35</v>
      </c>
      <c r="E282" s="40">
        <v>1460</v>
      </c>
      <c r="F282" s="40">
        <v>0</v>
      </c>
      <c r="G282" s="40">
        <v>35</v>
      </c>
      <c r="H282" s="40">
        <v>2000</v>
      </c>
      <c r="I282" s="40"/>
      <c r="J282" s="40">
        <v>0</v>
      </c>
      <c r="K282" s="40">
        <v>250</v>
      </c>
      <c r="L282" s="29">
        <v>0</v>
      </c>
      <c r="M282" s="41">
        <f t="shared" si="4"/>
        <v>3745</v>
      </c>
      <c r="N282" s="39" t="s">
        <v>19</v>
      </c>
      <c r="O282" s="142" t="s">
        <v>19</v>
      </c>
    </row>
    <row r="283" spans="1:15" ht="30" customHeight="1">
      <c r="A283" s="37">
        <v>273</v>
      </c>
      <c r="B283" s="38" t="s">
        <v>16</v>
      </c>
      <c r="C283" s="39" t="s">
        <v>303</v>
      </c>
      <c r="D283" s="39" t="s">
        <v>35</v>
      </c>
      <c r="E283" s="40">
        <v>1460</v>
      </c>
      <c r="F283" s="40">
        <v>0</v>
      </c>
      <c r="G283" s="40">
        <v>35</v>
      </c>
      <c r="H283" s="40">
        <v>2000</v>
      </c>
      <c r="I283" s="40"/>
      <c r="J283" s="40">
        <v>0</v>
      </c>
      <c r="K283" s="40">
        <v>250</v>
      </c>
      <c r="L283" s="29">
        <v>0</v>
      </c>
      <c r="M283" s="41">
        <f t="shared" si="4"/>
        <v>3745</v>
      </c>
      <c r="N283" s="39"/>
      <c r="O283" s="142" t="s">
        <v>19</v>
      </c>
    </row>
    <row r="284" spans="1:15" ht="30" customHeight="1">
      <c r="A284" s="37">
        <v>274</v>
      </c>
      <c r="B284" s="38" t="s">
        <v>16</v>
      </c>
      <c r="C284" s="39" t="s">
        <v>304</v>
      </c>
      <c r="D284" s="39" t="s">
        <v>67</v>
      </c>
      <c r="E284" s="40">
        <v>1168</v>
      </c>
      <c r="F284" s="40">
        <v>0</v>
      </c>
      <c r="G284" s="40">
        <v>50</v>
      </c>
      <c r="H284" s="40">
        <v>1400</v>
      </c>
      <c r="I284" s="40">
        <v>977</v>
      </c>
      <c r="J284" s="40">
        <v>0</v>
      </c>
      <c r="K284" s="40">
        <v>250</v>
      </c>
      <c r="L284" s="29">
        <v>0</v>
      </c>
      <c r="M284" s="41">
        <f t="shared" si="4"/>
        <v>3845</v>
      </c>
      <c r="N284" s="39" t="s">
        <v>19</v>
      </c>
      <c r="O284" s="142" t="s">
        <v>19</v>
      </c>
    </row>
    <row r="285" spans="1:15" ht="30" customHeight="1">
      <c r="A285" s="37">
        <v>275</v>
      </c>
      <c r="B285" s="38" t="s">
        <v>16</v>
      </c>
      <c r="C285" s="43" t="s">
        <v>305</v>
      </c>
      <c r="D285" s="39" t="s">
        <v>67</v>
      </c>
      <c r="E285" s="40">
        <v>1168</v>
      </c>
      <c r="F285" s="40">
        <v>0</v>
      </c>
      <c r="G285" s="40">
        <v>75</v>
      </c>
      <c r="H285" s="40">
        <v>1400</v>
      </c>
      <c r="I285" s="40">
        <v>977</v>
      </c>
      <c r="J285" s="40">
        <v>0</v>
      </c>
      <c r="K285" s="40">
        <v>250</v>
      </c>
      <c r="L285" s="29">
        <v>0</v>
      </c>
      <c r="M285" s="41">
        <f t="shared" si="4"/>
        <v>3870</v>
      </c>
      <c r="N285" s="39" t="s">
        <v>19</v>
      </c>
      <c r="O285" s="142" t="s">
        <v>19</v>
      </c>
    </row>
    <row r="286" spans="1:15" ht="30" customHeight="1">
      <c r="A286" s="37">
        <v>276</v>
      </c>
      <c r="B286" s="38" t="s">
        <v>16</v>
      </c>
      <c r="C286" s="39" t="s">
        <v>306</v>
      </c>
      <c r="D286" s="39" t="s">
        <v>67</v>
      </c>
      <c r="E286" s="40">
        <v>1168</v>
      </c>
      <c r="F286" s="40">
        <v>0</v>
      </c>
      <c r="G286" s="40">
        <v>50</v>
      </c>
      <c r="H286" s="40">
        <v>1400</v>
      </c>
      <c r="I286" s="40">
        <v>977</v>
      </c>
      <c r="J286" s="40">
        <v>0</v>
      </c>
      <c r="K286" s="40">
        <v>250</v>
      </c>
      <c r="L286" s="29">
        <v>0</v>
      </c>
      <c r="M286" s="41">
        <f t="shared" si="4"/>
        <v>3845</v>
      </c>
      <c r="N286" s="39" t="s">
        <v>19</v>
      </c>
      <c r="O286" s="142" t="s">
        <v>19</v>
      </c>
    </row>
    <row r="287" spans="1:15" ht="30" customHeight="1">
      <c r="A287" s="37">
        <v>277</v>
      </c>
      <c r="B287" s="38" t="s">
        <v>16</v>
      </c>
      <c r="C287" s="39" t="s">
        <v>307</v>
      </c>
      <c r="D287" s="39" t="s">
        <v>67</v>
      </c>
      <c r="E287" s="40">
        <v>1168</v>
      </c>
      <c r="F287" s="40">
        <v>0</v>
      </c>
      <c r="G287" s="40">
        <v>50</v>
      </c>
      <c r="H287" s="40">
        <v>1400</v>
      </c>
      <c r="I287" s="40">
        <v>977</v>
      </c>
      <c r="J287" s="40">
        <v>0</v>
      </c>
      <c r="K287" s="40">
        <v>250</v>
      </c>
      <c r="L287" s="29">
        <v>0</v>
      </c>
      <c r="M287" s="41">
        <f t="shared" si="4"/>
        <v>3845</v>
      </c>
      <c r="N287" s="39"/>
      <c r="O287" s="142" t="s">
        <v>19</v>
      </c>
    </row>
    <row r="288" spans="1:15" ht="30" customHeight="1">
      <c r="A288" s="37">
        <v>278</v>
      </c>
      <c r="B288" s="38" t="s">
        <v>16</v>
      </c>
      <c r="C288" s="39" t="s">
        <v>308</v>
      </c>
      <c r="D288" s="39" t="s">
        <v>67</v>
      </c>
      <c r="E288" s="40">
        <v>1168</v>
      </c>
      <c r="F288" s="40">
        <v>0</v>
      </c>
      <c r="G288" s="40">
        <v>50</v>
      </c>
      <c r="H288" s="40">
        <v>1400</v>
      </c>
      <c r="I288" s="40">
        <v>977</v>
      </c>
      <c r="J288" s="40">
        <v>0</v>
      </c>
      <c r="K288" s="40">
        <v>250</v>
      </c>
      <c r="L288" s="29">
        <v>0</v>
      </c>
      <c r="M288" s="41">
        <f t="shared" si="4"/>
        <v>3845</v>
      </c>
      <c r="N288" s="39" t="s">
        <v>19</v>
      </c>
      <c r="O288" s="142" t="s">
        <v>19</v>
      </c>
    </row>
    <row r="289" spans="1:15" ht="30" customHeight="1">
      <c r="A289" s="37">
        <v>279</v>
      </c>
      <c r="B289" s="38" t="s">
        <v>16</v>
      </c>
      <c r="C289" s="39" t="s">
        <v>309</v>
      </c>
      <c r="D289" s="39" t="s">
        <v>67</v>
      </c>
      <c r="E289" s="42">
        <v>1168</v>
      </c>
      <c r="F289" s="44">
        <v>0</v>
      </c>
      <c r="G289" s="40">
        <v>50</v>
      </c>
      <c r="H289" s="40">
        <v>1400</v>
      </c>
      <c r="I289" s="40">
        <v>977</v>
      </c>
      <c r="J289" s="40">
        <v>0</v>
      </c>
      <c r="K289" s="40">
        <v>250</v>
      </c>
      <c r="L289" s="29">
        <v>0</v>
      </c>
      <c r="M289" s="41">
        <f t="shared" si="4"/>
        <v>3845</v>
      </c>
      <c r="N289" s="39" t="s">
        <v>19</v>
      </c>
      <c r="O289" s="142" t="s">
        <v>19</v>
      </c>
    </row>
    <row r="290" spans="1:15" ht="30" customHeight="1">
      <c r="A290" s="37">
        <v>280</v>
      </c>
      <c r="B290" s="38" t="s">
        <v>16</v>
      </c>
      <c r="C290" s="39" t="s">
        <v>310</v>
      </c>
      <c r="D290" s="39" t="s">
        <v>67</v>
      </c>
      <c r="E290" s="40">
        <v>1168</v>
      </c>
      <c r="F290" s="40">
        <v>0</v>
      </c>
      <c r="G290" s="40">
        <v>35</v>
      </c>
      <c r="H290" s="40">
        <v>1400</v>
      </c>
      <c r="I290" s="40">
        <v>977</v>
      </c>
      <c r="J290" s="40">
        <v>0</v>
      </c>
      <c r="K290" s="40">
        <v>250</v>
      </c>
      <c r="L290" s="29">
        <v>0</v>
      </c>
      <c r="M290" s="41">
        <f t="shared" si="4"/>
        <v>3830</v>
      </c>
      <c r="N290" s="39" t="s">
        <v>19</v>
      </c>
      <c r="O290" s="142" t="s">
        <v>19</v>
      </c>
    </row>
    <row r="291" spans="1:15" ht="30" customHeight="1">
      <c r="A291" s="37">
        <v>281</v>
      </c>
      <c r="B291" s="38" t="s">
        <v>16</v>
      </c>
      <c r="C291" s="39" t="s">
        <v>311</v>
      </c>
      <c r="D291" s="39" t="s">
        <v>67</v>
      </c>
      <c r="E291" s="40">
        <v>1168</v>
      </c>
      <c r="F291" s="40">
        <v>0</v>
      </c>
      <c r="G291" s="40">
        <v>35</v>
      </c>
      <c r="H291" s="40">
        <v>1400</v>
      </c>
      <c r="I291" s="40">
        <v>977</v>
      </c>
      <c r="J291" s="40">
        <v>0</v>
      </c>
      <c r="K291" s="40">
        <v>250</v>
      </c>
      <c r="L291" s="29">
        <v>0</v>
      </c>
      <c r="M291" s="41">
        <f t="shared" si="4"/>
        <v>3830</v>
      </c>
      <c r="N291" s="39" t="s">
        <v>19</v>
      </c>
      <c r="O291" s="142" t="s">
        <v>19</v>
      </c>
    </row>
    <row r="292" spans="1:15" ht="30" customHeight="1">
      <c r="A292" s="37">
        <v>282</v>
      </c>
      <c r="B292" s="38" t="s">
        <v>16</v>
      </c>
      <c r="C292" s="39" t="s">
        <v>312</v>
      </c>
      <c r="D292" s="39" t="s">
        <v>67</v>
      </c>
      <c r="E292" s="40">
        <v>1168</v>
      </c>
      <c r="F292" s="40">
        <v>0</v>
      </c>
      <c r="G292" s="40">
        <v>35</v>
      </c>
      <c r="H292" s="40">
        <v>1400</v>
      </c>
      <c r="I292" s="40">
        <v>977</v>
      </c>
      <c r="J292" s="40">
        <v>0</v>
      </c>
      <c r="K292" s="40">
        <v>250</v>
      </c>
      <c r="L292" s="29">
        <v>0</v>
      </c>
      <c r="M292" s="41">
        <f t="shared" si="4"/>
        <v>3830</v>
      </c>
      <c r="N292" s="39" t="s">
        <v>19</v>
      </c>
      <c r="O292" s="142" t="s">
        <v>19</v>
      </c>
    </row>
    <row r="293" spans="1:15" ht="30" customHeight="1">
      <c r="A293" s="37">
        <v>283</v>
      </c>
      <c r="B293" s="38" t="s">
        <v>16</v>
      </c>
      <c r="C293" s="39" t="s">
        <v>313</v>
      </c>
      <c r="D293" s="39" t="s">
        <v>67</v>
      </c>
      <c r="E293" s="40">
        <v>1168</v>
      </c>
      <c r="F293" s="40">
        <v>0</v>
      </c>
      <c r="G293" s="40">
        <v>35</v>
      </c>
      <c r="H293" s="40">
        <v>1400</v>
      </c>
      <c r="I293" s="40">
        <v>977</v>
      </c>
      <c r="J293" s="40">
        <v>0</v>
      </c>
      <c r="K293" s="40">
        <v>250</v>
      </c>
      <c r="L293" s="29">
        <v>0</v>
      </c>
      <c r="M293" s="41">
        <f t="shared" si="4"/>
        <v>3830</v>
      </c>
      <c r="N293" s="39" t="s">
        <v>19</v>
      </c>
      <c r="O293" s="142" t="s">
        <v>19</v>
      </c>
    </row>
    <row r="294" spans="1:15" ht="30" customHeight="1">
      <c r="A294" s="37">
        <v>284</v>
      </c>
      <c r="B294" s="38" t="s">
        <v>16</v>
      </c>
      <c r="C294" s="39" t="s">
        <v>314</v>
      </c>
      <c r="D294" s="39" t="s">
        <v>67</v>
      </c>
      <c r="E294" s="40">
        <v>1168</v>
      </c>
      <c r="F294" s="40">
        <v>0</v>
      </c>
      <c r="G294" s="40">
        <v>35</v>
      </c>
      <c r="H294" s="40">
        <v>1400</v>
      </c>
      <c r="I294" s="40">
        <v>977</v>
      </c>
      <c r="J294" s="40">
        <v>0</v>
      </c>
      <c r="K294" s="40">
        <v>250</v>
      </c>
      <c r="L294" s="29">
        <v>0</v>
      </c>
      <c r="M294" s="41">
        <f t="shared" si="4"/>
        <v>3830</v>
      </c>
      <c r="N294" s="39" t="s">
        <v>19</v>
      </c>
      <c r="O294" s="142" t="s">
        <v>19</v>
      </c>
    </row>
    <row r="295" spans="1:15" ht="30" customHeight="1">
      <c r="A295" s="37">
        <v>285</v>
      </c>
      <c r="B295" s="38" t="s">
        <v>16</v>
      </c>
      <c r="C295" s="39" t="s">
        <v>315</v>
      </c>
      <c r="D295" s="39" t="s">
        <v>67</v>
      </c>
      <c r="E295" s="40">
        <v>1168</v>
      </c>
      <c r="F295" s="40">
        <v>0</v>
      </c>
      <c r="G295" s="40">
        <v>35</v>
      </c>
      <c r="H295" s="40">
        <v>1400</v>
      </c>
      <c r="I295" s="40">
        <v>977</v>
      </c>
      <c r="J295" s="40">
        <v>0</v>
      </c>
      <c r="K295" s="40">
        <v>250</v>
      </c>
      <c r="L295" s="29">
        <v>0</v>
      </c>
      <c r="M295" s="41">
        <f t="shared" si="4"/>
        <v>3830</v>
      </c>
      <c r="N295" s="39" t="s">
        <v>19</v>
      </c>
      <c r="O295" s="142" t="s">
        <v>19</v>
      </c>
    </row>
    <row r="296" spans="1:15" ht="30" customHeight="1">
      <c r="A296" s="37">
        <v>286</v>
      </c>
      <c r="B296" s="38" t="s">
        <v>16</v>
      </c>
      <c r="C296" s="39" t="s">
        <v>316</v>
      </c>
      <c r="D296" s="39" t="s">
        <v>67</v>
      </c>
      <c r="E296" s="40">
        <v>1168</v>
      </c>
      <c r="F296" s="40">
        <v>0</v>
      </c>
      <c r="G296" s="40">
        <v>35</v>
      </c>
      <c r="H296" s="40">
        <v>1400</v>
      </c>
      <c r="I296" s="40">
        <v>977</v>
      </c>
      <c r="J296" s="40">
        <v>0</v>
      </c>
      <c r="K296" s="40">
        <v>250</v>
      </c>
      <c r="L296" s="29">
        <v>0</v>
      </c>
      <c r="M296" s="41">
        <f t="shared" si="4"/>
        <v>3830</v>
      </c>
      <c r="N296" s="39" t="s">
        <v>19</v>
      </c>
      <c r="O296" s="142" t="s">
        <v>19</v>
      </c>
    </row>
    <row r="297" spans="1:15" ht="30" customHeight="1">
      <c r="A297" s="37">
        <v>287</v>
      </c>
      <c r="B297" s="38" t="s">
        <v>16</v>
      </c>
      <c r="C297" s="39" t="s">
        <v>317</v>
      </c>
      <c r="D297" s="39" t="s">
        <v>67</v>
      </c>
      <c r="E297" s="40">
        <v>1168</v>
      </c>
      <c r="F297" s="40">
        <v>0</v>
      </c>
      <c r="G297" s="40">
        <v>35</v>
      </c>
      <c r="H297" s="40">
        <v>1400</v>
      </c>
      <c r="I297" s="40">
        <v>977</v>
      </c>
      <c r="J297" s="40">
        <v>0</v>
      </c>
      <c r="K297" s="40">
        <v>250</v>
      </c>
      <c r="L297" s="29">
        <v>0</v>
      </c>
      <c r="M297" s="41">
        <f t="shared" si="4"/>
        <v>3830</v>
      </c>
      <c r="N297" s="41" t="s">
        <v>19</v>
      </c>
      <c r="O297" s="142" t="s">
        <v>19</v>
      </c>
    </row>
    <row r="298" spans="1:15" ht="30" customHeight="1">
      <c r="A298" s="37">
        <v>288</v>
      </c>
      <c r="B298" s="38" t="s">
        <v>16</v>
      </c>
      <c r="C298" s="39" t="s">
        <v>318</v>
      </c>
      <c r="D298" s="39" t="s">
        <v>67</v>
      </c>
      <c r="E298" s="40">
        <v>1168</v>
      </c>
      <c r="F298" s="40">
        <v>0</v>
      </c>
      <c r="G298" s="40">
        <v>35</v>
      </c>
      <c r="H298" s="40">
        <v>1400</v>
      </c>
      <c r="I298" s="40">
        <v>977</v>
      </c>
      <c r="J298" s="40">
        <v>0</v>
      </c>
      <c r="K298" s="40">
        <v>250</v>
      </c>
      <c r="L298" s="29">
        <v>0</v>
      </c>
      <c r="M298" s="41">
        <f t="shared" si="4"/>
        <v>3830</v>
      </c>
      <c r="N298" s="39" t="s">
        <v>19</v>
      </c>
      <c r="O298" s="142" t="s">
        <v>19</v>
      </c>
    </row>
    <row r="299" spans="1:15" ht="30" customHeight="1">
      <c r="A299" s="37">
        <v>289</v>
      </c>
      <c r="B299" s="38" t="s">
        <v>16</v>
      </c>
      <c r="C299" s="39" t="s">
        <v>319</v>
      </c>
      <c r="D299" s="39" t="s">
        <v>67</v>
      </c>
      <c r="E299" s="40">
        <v>1168</v>
      </c>
      <c r="F299" s="40">
        <v>0</v>
      </c>
      <c r="G299" s="40">
        <v>35</v>
      </c>
      <c r="H299" s="40">
        <v>1400</v>
      </c>
      <c r="I299" s="40">
        <v>977</v>
      </c>
      <c r="J299" s="40">
        <v>0</v>
      </c>
      <c r="K299" s="40">
        <v>250</v>
      </c>
      <c r="L299" s="29">
        <v>0</v>
      </c>
      <c r="M299" s="41">
        <f t="shared" si="4"/>
        <v>3830</v>
      </c>
      <c r="N299" s="39" t="s">
        <v>19</v>
      </c>
      <c r="O299" s="142">
        <v>984.02</v>
      </c>
    </row>
    <row r="300" spans="1:15" ht="30" customHeight="1">
      <c r="A300" s="37">
        <v>290</v>
      </c>
      <c r="B300" s="38" t="s">
        <v>16</v>
      </c>
      <c r="C300" s="39" t="s">
        <v>320</v>
      </c>
      <c r="D300" s="39" t="s">
        <v>67</v>
      </c>
      <c r="E300" s="40">
        <v>1168</v>
      </c>
      <c r="F300" s="40">
        <v>0</v>
      </c>
      <c r="G300" s="40">
        <v>35</v>
      </c>
      <c r="H300" s="40">
        <v>1400</v>
      </c>
      <c r="I300" s="40">
        <v>977</v>
      </c>
      <c r="J300" s="40">
        <v>0</v>
      </c>
      <c r="K300" s="40">
        <v>250</v>
      </c>
      <c r="L300" s="29">
        <v>0</v>
      </c>
      <c r="M300" s="41">
        <f t="shared" si="4"/>
        <v>3830</v>
      </c>
      <c r="N300" s="39" t="s">
        <v>19</v>
      </c>
      <c r="O300" s="142" t="s">
        <v>19</v>
      </c>
    </row>
    <row r="301" spans="1:15" ht="30" customHeight="1">
      <c r="A301" s="37">
        <v>291</v>
      </c>
      <c r="B301" s="38" t="s">
        <v>16</v>
      </c>
      <c r="C301" s="39" t="s">
        <v>321</v>
      </c>
      <c r="D301" s="39" t="s">
        <v>67</v>
      </c>
      <c r="E301" s="40">
        <v>1168</v>
      </c>
      <c r="F301" s="40">
        <v>0</v>
      </c>
      <c r="G301" s="40">
        <v>35</v>
      </c>
      <c r="H301" s="40">
        <v>1400</v>
      </c>
      <c r="I301" s="40">
        <v>977</v>
      </c>
      <c r="J301" s="40">
        <v>0</v>
      </c>
      <c r="K301" s="40">
        <v>250</v>
      </c>
      <c r="L301" s="29">
        <v>0</v>
      </c>
      <c r="M301" s="41">
        <f t="shared" si="4"/>
        <v>3830</v>
      </c>
      <c r="N301" s="45" t="s">
        <v>19</v>
      </c>
      <c r="O301" s="142" t="s">
        <v>19</v>
      </c>
    </row>
    <row r="302" spans="1:15" ht="30" customHeight="1">
      <c r="A302" s="37">
        <v>292</v>
      </c>
      <c r="B302" s="38" t="s">
        <v>16</v>
      </c>
      <c r="C302" s="39" t="s">
        <v>322</v>
      </c>
      <c r="D302" s="39" t="s">
        <v>67</v>
      </c>
      <c r="E302" s="40">
        <v>1168</v>
      </c>
      <c r="F302" s="40">
        <v>0</v>
      </c>
      <c r="G302" s="40">
        <v>35</v>
      </c>
      <c r="H302" s="40">
        <v>1400</v>
      </c>
      <c r="I302" s="40">
        <v>977</v>
      </c>
      <c r="J302" s="40">
        <v>0</v>
      </c>
      <c r="K302" s="40">
        <v>250</v>
      </c>
      <c r="L302" s="29">
        <v>0</v>
      </c>
      <c r="M302" s="41">
        <f t="shared" si="4"/>
        <v>3830</v>
      </c>
      <c r="N302" s="39" t="s">
        <v>19</v>
      </c>
      <c r="O302" s="142" t="s">
        <v>19</v>
      </c>
    </row>
    <row r="303" spans="1:15" ht="30" customHeight="1">
      <c r="A303" s="37">
        <v>293</v>
      </c>
      <c r="B303" s="38" t="s">
        <v>16</v>
      </c>
      <c r="C303" s="39" t="s">
        <v>323</v>
      </c>
      <c r="D303" s="39" t="s">
        <v>67</v>
      </c>
      <c r="E303" s="40">
        <v>1168</v>
      </c>
      <c r="F303" s="40">
        <v>0</v>
      </c>
      <c r="G303" s="40">
        <v>35</v>
      </c>
      <c r="H303" s="40">
        <v>1400</v>
      </c>
      <c r="I303" s="40">
        <v>977</v>
      </c>
      <c r="J303" s="40">
        <v>0</v>
      </c>
      <c r="K303" s="40">
        <v>250</v>
      </c>
      <c r="L303" s="29">
        <v>0</v>
      </c>
      <c r="M303" s="41">
        <f t="shared" si="4"/>
        <v>3830</v>
      </c>
      <c r="N303" s="39" t="s">
        <v>19</v>
      </c>
      <c r="O303" s="142" t="s">
        <v>19</v>
      </c>
    </row>
    <row r="304" spans="1:15" ht="30" customHeight="1">
      <c r="A304" s="37">
        <v>294</v>
      </c>
      <c r="B304" s="38" t="s">
        <v>16</v>
      </c>
      <c r="C304" s="39" t="s">
        <v>324</v>
      </c>
      <c r="D304" s="39" t="s">
        <v>67</v>
      </c>
      <c r="E304" s="40">
        <v>1168</v>
      </c>
      <c r="F304" s="40">
        <v>0</v>
      </c>
      <c r="G304" s="40">
        <v>35</v>
      </c>
      <c r="H304" s="40">
        <v>1400</v>
      </c>
      <c r="I304" s="40">
        <v>977</v>
      </c>
      <c r="J304" s="40">
        <v>0</v>
      </c>
      <c r="K304" s="40">
        <v>250</v>
      </c>
      <c r="L304" s="29">
        <v>0</v>
      </c>
      <c r="M304" s="41">
        <f t="shared" si="4"/>
        <v>3830</v>
      </c>
      <c r="N304" s="39" t="s">
        <v>19</v>
      </c>
      <c r="O304" s="142" t="s">
        <v>19</v>
      </c>
    </row>
    <row r="305" spans="1:15" ht="30" customHeight="1">
      <c r="A305" s="37">
        <v>295</v>
      </c>
      <c r="B305" s="38" t="s">
        <v>16</v>
      </c>
      <c r="C305" s="39" t="s">
        <v>325</v>
      </c>
      <c r="D305" s="39" t="s">
        <v>67</v>
      </c>
      <c r="E305" s="40">
        <v>1168</v>
      </c>
      <c r="F305" s="40">
        <v>0</v>
      </c>
      <c r="G305" s="40">
        <v>35</v>
      </c>
      <c r="H305" s="40">
        <v>1400</v>
      </c>
      <c r="I305" s="40">
        <v>977</v>
      </c>
      <c r="J305" s="40">
        <v>0</v>
      </c>
      <c r="K305" s="40">
        <v>250</v>
      </c>
      <c r="L305" s="29">
        <v>0</v>
      </c>
      <c r="M305" s="41">
        <f t="shared" si="4"/>
        <v>3830</v>
      </c>
      <c r="N305" s="39" t="s">
        <v>19</v>
      </c>
      <c r="O305" s="142">
        <v>1018.34</v>
      </c>
    </row>
    <row r="306" spans="1:15" ht="30" customHeight="1">
      <c r="A306" s="37">
        <v>296</v>
      </c>
      <c r="B306" s="38" t="s">
        <v>16</v>
      </c>
      <c r="C306" s="39" t="s">
        <v>326</v>
      </c>
      <c r="D306" s="39" t="s">
        <v>67</v>
      </c>
      <c r="E306" s="40">
        <v>1168</v>
      </c>
      <c r="F306" s="40">
        <v>0</v>
      </c>
      <c r="G306" s="40">
        <v>35</v>
      </c>
      <c r="H306" s="40">
        <v>1400</v>
      </c>
      <c r="I306" s="40">
        <v>977</v>
      </c>
      <c r="J306" s="40">
        <v>0</v>
      </c>
      <c r="K306" s="40">
        <v>250</v>
      </c>
      <c r="L306" s="29">
        <v>0</v>
      </c>
      <c r="M306" s="41">
        <f t="shared" si="4"/>
        <v>3830</v>
      </c>
      <c r="N306" s="39" t="s">
        <v>19</v>
      </c>
      <c r="O306" s="142" t="s">
        <v>19</v>
      </c>
    </row>
    <row r="307" spans="1:15" ht="30" customHeight="1">
      <c r="A307" s="37">
        <v>297</v>
      </c>
      <c r="B307" s="38" t="s">
        <v>16</v>
      </c>
      <c r="C307" s="39" t="s">
        <v>327</v>
      </c>
      <c r="D307" s="39" t="s">
        <v>67</v>
      </c>
      <c r="E307" s="40">
        <v>1168</v>
      </c>
      <c r="F307" s="40">
        <v>0</v>
      </c>
      <c r="G307" s="40">
        <v>35</v>
      </c>
      <c r="H307" s="40">
        <v>1400</v>
      </c>
      <c r="I307" s="40">
        <v>977</v>
      </c>
      <c r="J307" s="40">
        <v>0</v>
      </c>
      <c r="K307" s="40">
        <v>250</v>
      </c>
      <c r="L307" s="29">
        <v>0</v>
      </c>
      <c r="M307" s="41">
        <f t="shared" si="4"/>
        <v>3830</v>
      </c>
      <c r="N307" s="39" t="s">
        <v>19</v>
      </c>
      <c r="O307" s="142" t="s">
        <v>19</v>
      </c>
    </row>
    <row r="308" spans="1:15" ht="30" customHeight="1">
      <c r="A308" s="37">
        <v>298</v>
      </c>
      <c r="B308" s="38" t="s">
        <v>16</v>
      </c>
      <c r="C308" s="39" t="s">
        <v>328</v>
      </c>
      <c r="D308" s="39" t="s">
        <v>67</v>
      </c>
      <c r="E308" s="40">
        <v>1168</v>
      </c>
      <c r="F308" s="40">
        <v>0</v>
      </c>
      <c r="G308" s="40">
        <v>35</v>
      </c>
      <c r="H308" s="40">
        <v>1400</v>
      </c>
      <c r="I308" s="40">
        <v>977</v>
      </c>
      <c r="J308" s="40">
        <v>0</v>
      </c>
      <c r="K308" s="40">
        <v>250</v>
      </c>
      <c r="L308" s="29">
        <v>0</v>
      </c>
      <c r="M308" s="41">
        <f t="shared" si="4"/>
        <v>3830</v>
      </c>
      <c r="N308" s="39" t="s">
        <v>19</v>
      </c>
      <c r="O308" s="142" t="s">
        <v>19</v>
      </c>
    </row>
    <row r="309" spans="1:15" ht="30" customHeight="1">
      <c r="A309" s="37">
        <v>299</v>
      </c>
      <c r="B309" s="38" t="s">
        <v>16</v>
      </c>
      <c r="C309" s="39" t="s">
        <v>329</v>
      </c>
      <c r="D309" s="39" t="s">
        <v>67</v>
      </c>
      <c r="E309" s="40">
        <v>1168</v>
      </c>
      <c r="F309" s="40">
        <v>0</v>
      </c>
      <c r="G309" s="40">
        <v>35</v>
      </c>
      <c r="H309" s="40">
        <v>1400</v>
      </c>
      <c r="I309" s="40">
        <v>977</v>
      </c>
      <c r="J309" s="40">
        <v>0</v>
      </c>
      <c r="K309" s="40">
        <v>250</v>
      </c>
      <c r="L309" s="29">
        <v>0</v>
      </c>
      <c r="M309" s="41">
        <f t="shared" si="4"/>
        <v>3830</v>
      </c>
      <c r="N309" s="39" t="s">
        <v>19</v>
      </c>
      <c r="O309" s="142" t="s">
        <v>19</v>
      </c>
    </row>
    <row r="310" spans="1:15" ht="30" customHeight="1">
      <c r="A310" s="37">
        <v>300</v>
      </c>
      <c r="B310" s="38" t="s">
        <v>16</v>
      </c>
      <c r="C310" s="39" t="s">
        <v>330</v>
      </c>
      <c r="D310" s="39" t="s">
        <v>67</v>
      </c>
      <c r="E310" s="40">
        <v>1168</v>
      </c>
      <c r="F310" s="40">
        <v>0</v>
      </c>
      <c r="G310" s="40">
        <v>0</v>
      </c>
      <c r="H310" s="40">
        <v>1400</v>
      </c>
      <c r="I310" s="40">
        <v>977</v>
      </c>
      <c r="J310" s="40">
        <v>0</v>
      </c>
      <c r="K310" s="40">
        <v>250</v>
      </c>
      <c r="L310" s="29">
        <v>0</v>
      </c>
      <c r="M310" s="41">
        <f t="shared" si="4"/>
        <v>3795</v>
      </c>
      <c r="N310" s="39" t="s">
        <v>19</v>
      </c>
      <c r="O310" s="142" t="s">
        <v>19</v>
      </c>
    </row>
    <row r="311" spans="1:15" ht="30" customHeight="1">
      <c r="A311" s="37">
        <v>301</v>
      </c>
      <c r="B311" s="38" t="s">
        <v>16</v>
      </c>
      <c r="C311" s="39" t="s">
        <v>331</v>
      </c>
      <c r="D311" s="39" t="s">
        <v>67</v>
      </c>
      <c r="E311" s="40">
        <v>1168</v>
      </c>
      <c r="F311" s="40">
        <v>0</v>
      </c>
      <c r="G311" s="40">
        <v>35</v>
      </c>
      <c r="H311" s="40">
        <v>1400</v>
      </c>
      <c r="I311" s="40">
        <v>977</v>
      </c>
      <c r="J311" s="40">
        <v>0</v>
      </c>
      <c r="K311" s="40">
        <v>250</v>
      </c>
      <c r="L311" s="29">
        <v>0</v>
      </c>
      <c r="M311" s="41">
        <f t="shared" si="4"/>
        <v>3830</v>
      </c>
      <c r="N311" s="39" t="s">
        <v>19</v>
      </c>
      <c r="O311" s="142" t="s">
        <v>19</v>
      </c>
    </row>
    <row r="312" spans="1:15" ht="30" customHeight="1">
      <c r="A312" s="37">
        <v>302</v>
      </c>
      <c r="B312" s="38" t="s">
        <v>16</v>
      </c>
      <c r="C312" s="39" t="s">
        <v>332</v>
      </c>
      <c r="D312" s="39" t="s">
        <v>67</v>
      </c>
      <c r="E312" s="40">
        <v>1168</v>
      </c>
      <c r="F312" s="40">
        <v>0</v>
      </c>
      <c r="G312" s="40">
        <v>35</v>
      </c>
      <c r="H312" s="40">
        <v>1400</v>
      </c>
      <c r="I312" s="40">
        <v>977</v>
      </c>
      <c r="J312" s="40">
        <v>0</v>
      </c>
      <c r="K312" s="40">
        <v>250</v>
      </c>
      <c r="L312" s="29">
        <v>0</v>
      </c>
      <c r="M312" s="41">
        <f t="shared" si="4"/>
        <v>3830</v>
      </c>
      <c r="N312" s="39" t="s">
        <v>19</v>
      </c>
      <c r="O312" s="142" t="s">
        <v>19</v>
      </c>
    </row>
    <row r="313" spans="1:15" ht="30" customHeight="1">
      <c r="A313" s="37">
        <v>303</v>
      </c>
      <c r="B313" s="38" t="s">
        <v>16</v>
      </c>
      <c r="C313" s="39" t="s">
        <v>333</v>
      </c>
      <c r="D313" s="39" t="s">
        <v>67</v>
      </c>
      <c r="E313" s="40">
        <v>1168</v>
      </c>
      <c r="F313" s="40">
        <v>0</v>
      </c>
      <c r="G313" s="40">
        <v>35</v>
      </c>
      <c r="H313" s="40">
        <v>1400</v>
      </c>
      <c r="I313" s="40">
        <v>977</v>
      </c>
      <c r="J313" s="40">
        <v>0</v>
      </c>
      <c r="K313" s="40">
        <v>250</v>
      </c>
      <c r="L313" s="29">
        <v>0</v>
      </c>
      <c r="M313" s="41">
        <f t="shared" si="4"/>
        <v>3830</v>
      </c>
      <c r="N313" s="39" t="s">
        <v>19</v>
      </c>
      <c r="O313" s="142" t="s">
        <v>19</v>
      </c>
    </row>
    <row r="314" spans="1:15" ht="30" customHeight="1">
      <c r="A314" s="37">
        <v>304</v>
      </c>
      <c r="B314" s="38" t="s">
        <v>16</v>
      </c>
      <c r="C314" s="39" t="s">
        <v>334</v>
      </c>
      <c r="D314" s="39" t="s">
        <v>67</v>
      </c>
      <c r="E314" s="40">
        <v>1168</v>
      </c>
      <c r="F314" s="40">
        <v>0</v>
      </c>
      <c r="G314" s="40">
        <v>35</v>
      </c>
      <c r="H314" s="40">
        <v>1400</v>
      </c>
      <c r="I314" s="40">
        <v>977</v>
      </c>
      <c r="J314" s="40">
        <v>0</v>
      </c>
      <c r="K314" s="40">
        <v>250</v>
      </c>
      <c r="L314" s="29">
        <v>0</v>
      </c>
      <c r="M314" s="41">
        <f t="shared" si="4"/>
        <v>3830</v>
      </c>
      <c r="N314" s="39" t="s">
        <v>19</v>
      </c>
      <c r="O314" s="142" t="s">
        <v>19</v>
      </c>
    </row>
    <row r="315" spans="1:15" ht="30" customHeight="1">
      <c r="A315" s="37">
        <v>305</v>
      </c>
      <c r="B315" s="38" t="s">
        <v>16</v>
      </c>
      <c r="C315" s="39" t="s">
        <v>335</v>
      </c>
      <c r="D315" s="39" t="s">
        <v>67</v>
      </c>
      <c r="E315" s="40">
        <v>1168</v>
      </c>
      <c r="F315" s="40">
        <v>0</v>
      </c>
      <c r="G315" s="40">
        <v>35</v>
      </c>
      <c r="H315" s="40">
        <v>1400</v>
      </c>
      <c r="I315" s="40">
        <v>977</v>
      </c>
      <c r="J315" s="40">
        <v>0</v>
      </c>
      <c r="K315" s="40">
        <v>250</v>
      </c>
      <c r="L315" s="29">
        <v>0</v>
      </c>
      <c r="M315" s="41">
        <f t="shared" si="4"/>
        <v>3830</v>
      </c>
      <c r="N315" s="39" t="s">
        <v>19</v>
      </c>
      <c r="O315" s="142" t="s">
        <v>19</v>
      </c>
    </row>
    <row r="316" spans="1:15" ht="30" customHeight="1">
      <c r="A316" s="37">
        <v>306</v>
      </c>
      <c r="B316" s="38" t="s">
        <v>16</v>
      </c>
      <c r="C316" s="39" t="s">
        <v>336</v>
      </c>
      <c r="D316" s="39" t="s">
        <v>67</v>
      </c>
      <c r="E316" s="40">
        <v>1168</v>
      </c>
      <c r="F316" s="40">
        <v>0</v>
      </c>
      <c r="G316" s="40">
        <v>35</v>
      </c>
      <c r="H316" s="40">
        <v>1400</v>
      </c>
      <c r="I316" s="40">
        <v>977</v>
      </c>
      <c r="J316" s="40">
        <v>0</v>
      </c>
      <c r="K316" s="40">
        <v>250</v>
      </c>
      <c r="L316" s="29">
        <v>0</v>
      </c>
      <c r="M316" s="41">
        <f t="shared" si="4"/>
        <v>3830</v>
      </c>
      <c r="N316" s="39" t="s">
        <v>19</v>
      </c>
      <c r="O316" s="142" t="s">
        <v>19</v>
      </c>
    </row>
    <row r="317" spans="1:15" ht="30" customHeight="1">
      <c r="A317" s="37">
        <v>307</v>
      </c>
      <c r="B317" s="38" t="s">
        <v>16</v>
      </c>
      <c r="C317" s="39" t="s">
        <v>337</v>
      </c>
      <c r="D317" s="39" t="s">
        <v>67</v>
      </c>
      <c r="E317" s="40">
        <v>1168</v>
      </c>
      <c r="F317" s="40">
        <v>0</v>
      </c>
      <c r="G317" s="40">
        <v>35</v>
      </c>
      <c r="H317" s="40">
        <v>1400</v>
      </c>
      <c r="I317" s="40">
        <v>977</v>
      </c>
      <c r="J317" s="40">
        <v>0</v>
      </c>
      <c r="K317" s="40">
        <v>250</v>
      </c>
      <c r="L317" s="29">
        <v>0</v>
      </c>
      <c r="M317" s="41">
        <f t="shared" si="4"/>
        <v>3830</v>
      </c>
      <c r="N317" s="39" t="s">
        <v>19</v>
      </c>
      <c r="O317" s="142" t="s">
        <v>19</v>
      </c>
    </row>
    <row r="318" spans="1:15" ht="30" customHeight="1">
      <c r="A318" s="37">
        <v>308</v>
      </c>
      <c r="B318" s="38" t="s">
        <v>16</v>
      </c>
      <c r="C318" s="39" t="s">
        <v>338</v>
      </c>
      <c r="D318" s="39" t="s">
        <v>67</v>
      </c>
      <c r="E318" s="40">
        <v>1168</v>
      </c>
      <c r="F318" s="40">
        <v>0</v>
      </c>
      <c r="G318" s="40">
        <v>35</v>
      </c>
      <c r="H318" s="40">
        <v>1400</v>
      </c>
      <c r="I318" s="40">
        <v>977</v>
      </c>
      <c r="J318" s="40">
        <v>0</v>
      </c>
      <c r="K318" s="40">
        <v>250</v>
      </c>
      <c r="L318" s="29">
        <v>0</v>
      </c>
      <c r="M318" s="41">
        <f t="shared" si="4"/>
        <v>3830</v>
      </c>
      <c r="N318" s="39" t="s">
        <v>19</v>
      </c>
      <c r="O318" s="142" t="s">
        <v>19</v>
      </c>
    </row>
    <row r="319" spans="1:15" ht="30" customHeight="1">
      <c r="A319" s="37">
        <v>309</v>
      </c>
      <c r="B319" s="38" t="s">
        <v>16</v>
      </c>
      <c r="C319" s="39" t="s">
        <v>339</v>
      </c>
      <c r="D319" s="39" t="s">
        <v>67</v>
      </c>
      <c r="E319" s="40">
        <v>1168</v>
      </c>
      <c r="F319" s="40">
        <v>0</v>
      </c>
      <c r="G319" s="40">
        <v>35</v>
      </c>
      <c r="H319" s="40">
        <v>1400</v>
      </c>
      <c r="I319" s="40">
        <v>977</v>
      </c>
      <c r="J319" s="40">
        <v>0</v>
      </c>
      <c r="K319" s="40">
        <v>250</v>
      </c>
      <c r="L319" s="29">
        <v>0</v>
      </c>
      <c r="M319" s="41">
        <f t="shared" si="4"/>
        <v>3830</v>
      </c>
      <c r="N319" s="39" t="s">
        <v>19</v>
      </c>
      <c r="O319" s="142" t="s">
        <v>19</v>
      </c>
    </row>
    <row r="320" spans="1:15" ht="30" customHeight="1">
      <c r="A320" s="37">
        <v>310</v>
      </c>
      <c r="B320" s="38" t="s">
        <v>16</v>
      </c>
      <c r="C320" s="39" t="s">
        <v>340</v>
      </c>
      <c r="D320" s="39" t="s">
        <v>67</v>
      </c>
      <c r="E320" s="40">
        <v>1168</v>
      </c>
      <c r="F320" s="40">
        <v>0</v>
      </c>
      <c r="G320" s="40">
        <v>35</v>
      </c>
      <c r="H320" s="40">
        <v>1400</v>
      </c>
      <c r="I320" s="40">
        <v>977</v>
      </c>
      <c r="J320" s="40">
        <v>0</v>
      </c>
      <c r="K320" s="40">
        <v>250</v>
      </c>
      <c r="L320" s="29">
        <v>0</v>
      </c>
      <c r="M320" s="41">
        <f t="shared" si="4"/>
        <v>3830</v>
      </c>
      <c r="N320" s="39" t="s">
        <v>19</v>
      </c>
      <c r="O320" s="142" t="s">
        <v>19</v>
      </c>
    </row>
    <row r="321" spans="1:15" ht="30" customHeight="1">
      <c r="A321" s="37">
        <v>311</v>
      </c>
      <c r="B321" s="38" t="s">
        <v>16</v>
      </c>
      <c r="C321" s="39" t="s">
        <v>341</v>
      </c>
      <c r="D321" s="39" t="s">
        <v>67</v>
      </c>
      <c r="E321" s="40">
        <v>1168</v>
      </c>
      <c r="F321" s="40">
        <v>0</v>
      </c>
      <c r="G321" s="40">
        <v>50</v>
      </c>
      <c r="H321" s="40">
        <v>1400</v>
      </c>
      <c r="I321" s="40">
        <v>977</v>
      </c>
      <c r="J321" s="40">
        <v>0</v>
      </c>
      <c r="K321" s="40">
        <v>250</v>
      </c>
      <c r="L321" s="29">
        <v>0</v>
      </c>
      <c r="M321" s="41">
        <f t="shared" si="4"/>
        <v>3845</v>
      </c>
      <c r="N321" s="39" t="s">
        <v>19</v>
      </c>
      <c r="O321" s="142" t="s">
        <v>19</v>
      </c>
    </row>
    <row r="322" spans="1:15" ht="30" customHeight="1">
      <c r="A322" s="37">
        <v>312</v>
      </c>
      <c r="B322" s="38" t="s">
        <v>16</v>
      </c>
      <c r="C322" s="39" t="s">
        <v>342</v>
      </c>
      <c r="D322" s="39" t="s">
        <v>67</v>
      </c>
      <c r="E322" s="40">
        <v>1168</v>
      </c>
      <c r="F322" s="40">
        <v>0</v>
      </c>
      <c r="G322" s="40">
        <v>50</v>
      </c>
      <c r="H322" s="40">
        <v>1400</v>
      </c>
      <c r="I322" s="40">
        <v>977</v>
      </c>
      <c r="J322" s="40">
        <v>0</v>
      </c>
      <c r="K322" s="40">
        <v>250</v>
      </c>
      <c r="L322" s="29">
        <v>0</v>
      </c>
      <c r="M322" s="41">
        <f t="shared" si="4"/>
        <v>3845</v>
      </c>
      <c r="N322" s="39" t="s">
        <v>19</v>
      </c>
      <c r="O322" s="142" t="s">
        <v>19</v>
      </c>
    </row>
    <row r="323" spans="1:15" ht="30" customHeight="1">
      <c r="A323" s="37">
        <v>313</v>
      </c>
      <c r="B323" s="38" t="s">
        <v>16</v>
      </c>
      <c r="C323" s="39" t="s">
        <v>343</v>
      </c>
      <c r="D323" s="39" t="s">
        <v>67</v>
      </c>
      <c r="E323" s="40">
        <v>1168</v>
      </c>
      <c r="F323" s="40">
        <v>0</v>
      </c>
      <c r="G323" s="40">
        <v>50</v>
      </c>
      <c r="H323" s="40">
        <v>1400</v>
      </c>
      <c r="I323" s="40">
        <v>977</v>
      </c>
      <c r="J323" s="40">
        <v>0</v>
      </c>
      <c r="K323" s="40">
        <v>250</v>
      </c>
      <c r="L323" s="29">
        <v>0</v>
      </c>
      <c r="M323" s="41">
        <f t="shared" si="4"/>
        <v>3845</v>
      </c>
      <c r="N323" s="39" t="s">
        <v>19</v>
      </c>
      <c r="O323" s="142" t="s">
        <v>19</v>
      </c>
    </row>
    <row r="324" spans="1:15" ht="30" customHeight="1">
      <c r="A324" s="37">
        <v>314</v>
      </c>
      <c r="B324" s="38" t="s">
        <v>16</v>
      </c>
      <c r="C324" s="39" t="s">
        <v>344</v>
      </c>
      <c r="D324" s="39" t="s">
        <v>67</v>
      </c>
      <c r="E324" s="40">
        <v>1168</v>
      </c>
      <c r="F324" s="40">
        <v>0</v>
      </c>
      <c r="G324" s="40">
        <v>50</v>
      </c>
      <c r="H324" s="40">
        <v>1400</v>
      </c>
      <c r="I324" s="40">
        <v>977</v>
      </c>
      <c r="J324" s="40">
        <v>0</v>
      </c>
      <c r="K324" s="40">
        <v>250</v>
      </c>
      <c r="L324" s="29">
        <v>0</v>
      </c>
      <c r="M324" s="41">
        <f t="shared" si="4"/>
        <v>3845</v>
      </c>
      <c r="N324" s="39" t="s">
        <v>19</v>
      </c>
      <c r="O324" s="142" t="s">
        <v>19</v>
      </c>
    </row>
    <row r="325" spans="1:15" ht="30" customHeight="1">
      <c r="A325" s="37">
        <v>315</v>
      </c>
      <c r="B325" s="38" t="s">
        <v>16</v>
      </c>
      <c r="C325" s="39" t="s">
        <v>345</v>
      </c>
      <c r="D325" s="39" t="s">
        <v>67</v>
      </c>
      <c r="E325" s="40">
        <v>1168</v>
      </c>
      <c r="F325" s="40">
        <v>0</v>
      </c>
      <c r="G325" s="40">
        <v>35</v>
      </c>
      <c r="H325" s="40">
        <v>1400</v>
      </c>
      <c r="I325" s="40">
        <v>977</v>
      </c>
      <c r="J325" s="40">
        <v>0</v>
      </c>
      <c r="K325" s="40">
        <v>250</v>
      </c>
      <c r="L325" s="29">
        <v>0</v>
      </c>
      <c r="M325" s="41">
        <f t="shared" si="4"/>
        <v>3830</v>
      </c>
      <c r="N325" s="39" t="s">
        <v>19</v>
      </c>
      <c r="O325" s="142" t="s">
        <v>19</v>
      </c>
    </row>
    <row r="326" spans="1:15" ht="30" customHeight="1">
      <c r="A326" s="37">
        <v>316</v>
      </c>
      <c r="B326" s="38" t="s">
        <v>16</v>
      </c>
      <c r="C326" s="39" t="s">
        <v>346</v>
      </c>
      <c r="D326" s="39" t="s">
        <v>67</v>
      </c>
      <c r="E326" s="40">
        <v>1168</v>
      </c>
      <c r="F326" s="40">
        <v>0</v>
      </c>
      <c r="G326" s="40">
        <v>35</v>
      </c>
      <c r="H326" s="40">
        <v>1400</v>
      </c>
      <c r="I326" s="40">
        <v>977</v>
      </c>
      <c r="J326" s="40">
        <v>0</v>
      </c>
      <c r="K326" s="40">
        <v>250</v>
      </c>
      <c r="L326" s="29">
        <v>0</v>
      </c>
      <c r="M326" s="41">
        <f t="shared" si="4"/>
        <v>3830</v>
      </c>
      <c r="N326" s="39" t="s">
        <v>19</v>
      </c>
      <c r="O326" s="142" t="s">
        <v>19</v>
      </c>
    </row>
    <row r="327" spans="1:15" ht="30" customHeight="1">
      <c r="A327" s="37">
        <v>317</v>
      </c>
      <c r="B327" s="38" t="s">
        <v>16</v>
      </c>
      <c r="C327" s="39" t="s">
        <v>347</v>
      </c>
      <c r="D327" s="39" t="s">
        <v>67</v>
      </c>
      <c r="E327" s="40">
        <v>1168</v>
      </c>
      <c r="F327" s="40">
        <v>0</v>
      </c>
      <c r="G327" s="40">
        <v>35</v>
      </c>
      <c r="H327" s="40">
        <v>1400</v>
      </c>
      <c r="I327" s="40">
        <v>977</v>
      </c>
      <c r="J327" s="40">
        <v>0</v>
      </c>
      <c r="K327" s="40">
        <v>250</v>
      </c>
      <c r="L327" s="29">
        <v>0</v>
      </c>
      <c r="M327" s="41">
        <f t="shared" si="4"/>
        <v>3830</v>
      </c>
      <c r="N327" s="39" t="s">
        <v>19</v>
      </c>
      <c r="O327" s="142" t="s">
        <v>19</v>
      </c>
    </row>
    <row r="328" spans="1:15" ht="30" customHeight="1">
      <c r="A328" s="37">
        <v>318</v>
      </c>
      <c r="B328" s="38" t="s">
        <v>16</v>
      </c>
      <c r="C328" s="39" t="s">
        <v>348</v>
      </c>
      <c r="D328" s="39" t="s">
        <v>67</v>
      </c>
      <c r="E328" s="40">
        <v>1168</v>
      </c>
      <c r="F328" s="40">
        <v>0</v>
      </c>
      <c r="G328" s="40">
        <v>50</v>
      </c>
      <c r="H328" s="40">
        <v>1400</v>
      </c>
      <c r="I328" s="40">
        <v>977</v>
      </c>
      <c r="J328" s="40">
        <v>0</v>
      </c>
      <c r="K328" s="40">
        <v>250</v>
      </c>
      <c r="L328" s="29">
        <v>0</v>
      </c>
      <c r="M328" s="41">
        <f t="shared" si="4"/>
        <v>3845</v>
      </c>
      <c r="N328" s="39" t="s">
        <v>19</v>
      </c>
      <c r="O328" s="142" t="s">
        <v>19</v>
      </c>
    </row>
    <row r="329" spans="1:15" ht="30" customHeight="1">
      <c r="A329" s="37">
        <v>319</v>
      </c>
      <c r="B329" s="38" t="s">
        <v>16</v>
      </c>
      <c r="C329" s="39" t="s">
        <v>349</v>
      </c>
      <c r="D329" s="39" t="s">
        <v>67</v>
      </c>
      <c r="E329" s="40">
        <v>1168</v>
      </c>
      <c r="F329" s="40">
        <v>0</v>
      </c>
      <c r="G329" s="40">
        <v>35</v>
      </c>
      <c r="H329" s="40">
        <v>1400</v>
      </c>
      <c r="I329" s="40">
        <v>977</v>
      </c>
      <c r="J329" s="40">
        <v>0</v>
      </c>
      <c r="K329" s="40">
        <v>250</v>
      </c>
      <c r="L329" s="29">
        <v>0</v>
      </c>
      <c r="M329" s="41">
        <f t="shared" si="4"/>
        <v>3830</v>
      </c>
      <c r="N329" s="39" t="s">
        <v>19</v>
      </c>
      <c r="O329" s="142">
        <v>931.02</v>
      </c>
    </row>
    <row r="330" spans="1:15" ht="30" customHeight="1">
      <c r="A330" s="37">
        <v>320</v>
      </c>
      <c r="B330" s="38" t="s">
        <v>16</v>
      </c>
      <c r="C330" s="39" t="s">
        <v>350</v>
      </c>
      <c r="D330" s="39" t="s">
        <v>67</v>
      </c>
      <c r="E330" s="40">
        <v>1168</v>
      </c>
      <c r="F330" s="40">
        <v>0</v>
      </c>
      <c r="G330" s="40">
        <v>35</v>
      </c>
      <c r="H330" s="40">
        <v>1400</v>
      </c>
      <c r="I330" s="40">
        <v>977</v>
      </c>
      <c r="J330" s="40">
        <v>0</v>
      </c>
      <c r="K330" s="40">
        <v>250</v>
      </c>
      <c r="L330" s="29">
        <v>0</v>
      </c>
      <c r="M330" s="41">
        <f t="shared" si="4"/>
        <v>3830</v>
      </c>
      <c r="N330" s="39" t="s">
        <v>19</v>
      </c>
      <c r="O330" s="142" t="s">
        <v>19</v>
      </c>
    </row>
    <row r="331" spans="1:15" ht="30" customHeight="1">
      <c r="A331" s="37">
        <v>321</v>
      </c>
      <c r="B331" s="38" t="s">
        <v>16</v>
      </c>
      <c r="C331" s="39" t="s">
        <v>870</v>
      </c>
      <c r="D331" s="39" t="s">
        <v>18</v>
      </c>
      <c r="E331" s="40">
        <v>3757</v>
      </c>
      <c r="F331" s="40"/>
      <c r="G331" s="40"/>
      <c r="H331" s="40">
        <v>3000</v>
      </c>
      <c r="I331" s="40"/>
      <c r="J331" s="40"/>
      <c r="K331" s="40">
        <v>250</v>
      </c>
      <c r="L331" s="29"/>
      <c r="M331" s="41">
        <f t="shared" ref="M331:M343" si="5">SUM(E331:L331)</f>
        <v>7007</v>
      </c>
      <c r="N331" s="39"/>
      <c r="O331" s="142" t="s">
        <v>19</v>
      </c>
    </row>
    <row r="332" spans="1:15" ht="30" customHeight="1">
      <c r="A332" s="37">
        <v>322</v>
      </c>
      <c r="B332" s="38" t="s">
        <v>16</v>
      </c>
      <c r="C332" s="39" t="s">
        <v>351</v>
      </c>
      <c r="D332" s="39" t="s">
        <v>67</v>
      </c>
      <c r="E332" s="40">
        <v>1168</v>
      </c>
      <c r="F332" s="40">
        <v>0</v>
      </c>
      <c r="G332" s="40">
        <v>35</v>
      </c>
      <c r="H332" s="40">
        <v>1400</v>
      </c>
      <c r="I332" s="40">
        <v>977</v>
      </c>
      <c r="J332" s="40">
        <v>0</v>
      </c>
      <c r="K332" s="40">
        <v>250</v>
      </c>
      <c r="L332" s="29">
        <v>0</v>
      </c>
      <c r="M332" s="41">
        <f t="shared" si="5"/>
        <v>3830</v>
      </c>
      <c r="N332" s="39" t="s">
        <v>19</v>
      </c>
      <c r="O332" s="142" t="s">
        <v>19</v>
      </c>
    </row>
    <row r="333" spans="1:15" ht="30" customHeight="1">
      <c r="A333" s="37">
        <v>323</v>
      </c>
      <c r="B333" s="38" t="s">
        <v>16</v>
      </c>
      <c r="C333" s="39" t="s">
        <v>744</v>
      </c>
      <c r="D333" s="39" t="s">
        <v>67</v>
      </c>
      <c r="E333" s="40">
        <v>1168</v>
      </c>
      <c r="F333" s="40"/>
      <c r="G333" s="40">
        <v>50</v>
      </c>
      <c r="H333" s="40">
        <v>1400</v>
      </c>
      <c r="I333" s="40">
        <v>977</v>
      </c>
      <c r="J333" s="40"/>
      <c r="K333" s="40">
        <v>250</v>
      </c>
      <c r="L333" s="29">
        <v>0</v>
      </c>
      <c r="M333" s="41">
        <f t="shared" si="5"/>
        <v>3845</v>
      </c>
      <c r="N333" s="46"/>
      <c r="O333" s="142" t="s">
        <v>19</v>
      </c>
    </row>
    <row r="334" spans="1:15" ht="30" customHeight="1">
      <c r="A334" s="37">
        <v>324</v>
      </c>
      <c r="B334" s="38" t="s">
        <v>16</v>
      </c>
      <c r="C334" s="39" t="s">
        <v>352</v>
      </c>
      <c r="D334" s="39" t="s">
        <v>67</v>
      </c>
      <c r="E334" s="40">
        <v>1168</v>
      </c>
      <c r="F334" s="40">
        <v>0</v>
      </c>
      <c r="G334" s="40">
        <v>35</v>
      </c>
      <c r="H334" s="40">
        <v>1400</v>
      </c>
      <c r="I334" s="40">
        <v>977</v>
      </c>
      <c r="J334" s="40">
        <v>0</v>
      </c>
      <c r="K334" s="40">
        <v>250</v>
      </c>
      <c r="L334" s="29">
        <v>0</v>
      </c>
      <c r="M334" s="41">
        <f t="shared" si="5"/>
        <v>3830</v>
      </c>
      <c r="N334" s="39" t="s">
        <v>19</v>
      </c>
      <c r="O334" s="142" t="s">
        <v>19</v>
      </c>
    </row>
    <row r="335" spans="1:15" ht="30" customHeight="1">
      <c r="A335" s="37">
        <v>325</v>
      </c>
      <c r="B335" s="38" t="s">
        <v>16</v>
      </c>
      <c r="C335" s="39" t="s">
        <v>954</v>
      </c>
      <c r="D335" s="39" t="s">
        <v>952</v>
      </c>
      <c r="E335" s="40">
        <v>3525</v>
      </c>
      <c r="F335" s="40">
        <v>0</v>
      </c>
      <c r="G335" s="40">
        <v>0</v>
      </c>
      <c r="H335" s="40">
        <v>2000</v>
      </c>
      <c r="I335" s="40"/>
      <c r="J335" s="40">
        <v>375</v>
      </c>
      <c r="K335" s="40">
        <v>250</v>
      </c>
      <c r="L335" s="29">
        <v>0</v>
      </c>
      <c r="M335" s="41">
        <f t="shared" si="5"/>
        <v>6150</v>
      </c>
      <c r="N335" s="39" t="s">
        <v>19</v>
      </c>
      <c r="O335" s="142" t="s">
        <v>19</v>
      </c>
    </row>
    <row r="336" spans="1:15" ht="30" customHeight="1">
      <c r="A336" s="37">
        <v>326</v>
      </c>
      <c r="B336" s="38" t="s">
        <v>16</v>
      </c>
      <c r="C336" s="43" t="s">
        <v>353</v>
      </c>
      <c r="D336" s="39" t="s">
        <v>354</v>
      </c>
      <c r="E336" s="40">
        <v>8216</v>
      </c>
      <c r="F336" s="40">
        <v>4000</v>
      </c>
      <c r="G336" s="40"/>
      <c r="H336" s="40"/>
      <c r="I336" s="40"/>
      <c r="J336" s="40">
        <v>375</v>
      </c>
      <c r="K336" s="40">
        <v>250</v>
      </c>
      <c r="L336" s="29">
        <v>0</v>
      </c>
      <c r="M336" s="41">
        <f t="shared" si="5"/>
        <v>12841</v>
      </c>
      <c r="N336" s="39" t="s">
        <v>19</v>
      </c>
      <c r="O336" s="142" t="s">
        <v>19</v>
      </c>
    </row>
    <row r="337" spans="1:15" ht="30" customHeight="1">
      <c r="A337" s="37">
        <v>327</v>
      </c>
      <c r="B337" s="38" t="s">
        <v>16</v>
      </c>
      <c r="C337" s="43" t="s">
        <v>355</v>
      </c>
      <c r="D337" s="39" t="s">
        <v>67</v>
      </c>
      <c r="E337" s="42">
        <v>1168</v>
      </c>
      <c r="F337" s="40"/>
      <c r="G337" s="40">
        <v>35</v>
      </c>
      <c r="H337" s="40">
        <v>1400</v>
      </c>
      <c r="I337" s="40">
        <v>977</v>
      </c>
      <c r="J337" s="40"/>
      <c r="K337" s="40">
        <v>250</v>
      </c>
      <c r="L337" s="29">
        <v>0</v>
      </c>
      <c r="M337" s="41">
        <f t="shared" si="5"/>
        <v>3830</v>
      </c>
      <c r="N337" s="39" t="s">
        <v>19</v>
      </c>
      <c r="O337" s="142" t="s">
        <v>19</v>
      </c>
    </row>
    <row r="338" spans="1:15" ht="30" customHeight="1">
      <c r="A338" s="37">
        <v>328</v>
      </c>
      <c r="B338" s="38" t="s">
        <v>16</v>
      </c>
      <c r="C338" s="43" t="s">
        <v>356</v>
      </c>
      <c r="D338" s="39" t="s">
        <v>67</v>
      </c>
      <c r="E338" s="42">
        <v>1168</v>
      </c>
      <c r="F338" s="40"/>
      <c r="G338" s="40">
        <v>50</v>
      </c>
      <c r="H338" s="40">
        <v>1400</v>
      </c>
      <c r="I338" s="40">
        <v>977</v>
      </c>
      <c r="J338" s="40"/>
      <c r="K338" s="40">
        <v>250</v>
      </c>
      <c r="L338" s="29">
        <v>0</v>
      </c>
      <c r="M338" s="41">
        <f t="shared" si="5"/>
        <v>3845</v>
      </c>
      <c r="N338" s="39" t="s">
        <v>19</v>
      </c>
      <c r="O338" s="142" t="s">
        <v>19</v>
      </c>
    </row>
    <row r="339" spans="1:15" ht="30" customHeight="1">
      <c r="A339" s="37">
        <v>329</v>
      </c>
      <c r="B339" s="38" t="s">
        <v>16</v>
      </c>
      <c r="C339" s="43" t="s">
        <v>357</v>
      </c>
      <c r="D339" s="39" t="s">
        <v>38</v>
      </c>
      <c r="E339" s="42">
        <v>5835</v>
      </c>
      <c r="F339" s="40">
        <v>3800</v>
      </c>
      <c r="G339" s="40">
        <v>0</v>
      </c>
      <c r="H339" s="40">
        <v>0</v>
      </c>
      <c r="I339" s="40">
        <v>0</v>
      </c>
      <c r="J339" s="40">
        <v>375</v>
      </c>
      <c r="K339" s="40">
        <v>250</v>
      </c>
      <c r="L339" s="29">
        <v>0</v>
      </c>
      <c r="M339" s="41">
        <f t="shared" si="5"/>
        <v>10260</v>
      </c>
      <c r="N339" s="39" t="s">
        <v>19</v>
      </c>
      <c r="O339" s="142" t="s">
        <v>19</v>
      </c>
    </row>
    <row r="340" spans="1:15" ht="30" customHeight="1">
      <c r="A340" s="37">
        <v>330</v>
      </c>
      <c r="B340" s="38" t="s">
        <v>16</v>
      </c>
      <c r="C340" s="39" t="s">
        <v>358</v>
      </c>
      <c r="D340" s="39" t="s">
        <v>67</v>
      </c>
      <c r="E340" s="42">
        <v>1168</v>
      </c>
      <c r="F340" s="40"/>
      <c r="G340" s="40">
        <v>50</v>
      </c>
      <c r="H340" s="40">
        <v>1400</v>
      </c>
      <c r="I340" s="40">
        <v>977</v>
      </c>
      <c r="J340" s="40"/>
      <c r="K340" s="40">
        <v>250</v>
      </c>
      <c r="L340" s="29">
        <v>0</v>
      </c>
      <c r="M340" s="41">
        <f t="shared" si="5"/>
        <v>3845</v>
      </c>
      <c r="N340" s="39" t="s">
        <v>19</v>
      </c>
      <c r="O340" s="142" t="s">
        <v>19</v>
      </c>
    </row>
    <row r="341" spans="1:15" ht="30" customHeight="1">
      <c r="A341" s="37">
        <v>331</v>
      </c>
      <c r="B341" s="38" t="s">
        <v>16</v>
      </c>
      <c r="C341" s="39" t="s">
        <v>269</v>
      </c>
      <c r="D341" s="39" t="s">
        <v>67</v>
      </c>
      <c r="E341" s="40">
        <v>1168</v>
      </c>
      <c r="F341" s="40">
        <v>0</v>
      </c>
      <c r="G341" s="40">
        <v>50</v>
      </c>
      <c r="H341" s="40">
        <v>1400</v>
      </c>
      <c r="I341" s="40">
        <v>977</v>
      </c>
      <c r="J341" s="40">
        <v>0</v>
      </c>
      <c r="K341" s="40">
        <v>250</v>
      </c>
      <c r="L341" s="29">
        <v>0</v>
      </c>
      <c r="M341" s="41">
        <f t="shared" si="5"/>
        <v>3845</v>
      </c>
      <c r="N341" s="39" t="s">
        <v>19</v>
      </c>
      <c r="O341" s="142" t="s">
        <v>19</v>
      </c>
    </row>
    <row r="342" spans="1:15" ht="30" customHeight="1">
      <c r="A342" s="37">
        <v>332</v>
      </c>
      <c r="B342" s="38" t="s">
        <v>16</v>
      </c>
      <c r="C342" s="39" t="s">
        <v>359</v>
      </c>
      <c r="D342" s="39" t="s">
        <v>67</v>
      </c>
      <c r="E342" s="42">
        <v>1168</v>
      </c>
      <c r="F342" s="40"/>
      <c r="G342" s="40">
        <v>50</v>
      </c>
      <c r="H342" s="40">
        <v>1400</v>
      </c>
      <c r="I342" s="40">
        <v>977</v>
      </c>
      <c r="J342" s="40"/>
      <c r="K342" s="40">
        <v>250</v>
      </c>
      <c r="L342" s="29">
        <v>0</v>
      </c>
      <c r="M342" s="41">
        <f t="shared" si="5"/>
        <v>3845</v>
      </c>
      <c r="N342" s="39" t="s">
        <v>19</v>
      </c>
      <c r="O342" s="142" t="s">
        <v>19</v>
      </c>
    </row>
    <row r="343" spans="1:15" ht="30" customHeight="1" thickBot="1">
      <c r="A343" s="47">
        <v>333</v>
      </c>
      <c r="B343" s="48" t="s">
        <v>16</v>
      </c>
      <c r="C343" s="30" t="s">
        <v>743</v>
      </c>
      <c r="D343" s="30" t="s">
        <v>38</v>
      </c>
      <c r="E343" s="49">
        <v>376.45</v>
      </c>
      <c r="F343" s="50"/>
      <c r="G343" s="50"/>
      <c r="H343" s="50">
        <v>245.16</v>
      </c>
      <c r="I343" s="50"/>
      <c r="J343" s="50">
        <v>24.19</v>
      </c>
      <c r="K343" s="50">
        <v>16.13</v>
      </c>
      <c r="L343" s="31">
        <v>0</v>
      </c>
      <c r="M343" s="51">
        <f t="shared" si="5"/>
        <v>661.93000000000006</v>
      </c>
      <c r="N343" s="30" t="s">
        <v>1172</v>
      </c>
      <c r="O343" s="144" t="s">
        <v>19</v>
      </c>
    </row>
  </sheetData>
  <mergeCells count="4">
    <mergeCell ref="A1:D6"/>
    <mergeCell ref="A7:O8"/>
    <mergeCell ref="E1:O6"/>
    <mergeCell ref="A9:O9"/>
  </mergeCells>
  <pageMargins left="0.7" right="0.7" top="0.75" bottom="0.75" header="0.3" footer="0.3"/>
  <pageSetup paperSize="5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K42"/>
  <sheetViews>
    <sheetView zoomScale="90" zoomScaleNormal="90" workbookViewId="0">
      <selection activeCell="E1" sqref="E1:K6"/>
    </sheetView>
  </sheetViews>
  <sheetFormatPr baseColWidth="10" defaultColWidth="11" defaultRowHeight="15"/>
  <cols>
    <col min="1" max="1" width="11" style="23"/>
    <col min="2" max="2" width="19" style="23" customWidth="1"/>
    <col min="3" max="3" width="39.5703125" style="23" customWidth="1"/>
    <col min="4" max="4" width="35" style="23" customWidth="1"/>
    <col min="5" max="9" width="18.28515625" style="23" customWidth="1"/>
    <col min="10" max="10" width="60.5703125" style="23" customWidth="1"/>
    <col min="11" max="11" width="11" style="116"/>
    <col min="12" max="16384" width="11" style="23"/>
  </cols>
  <sheetData>
    <row r="1" spans="1:11" s="18" customFormat="1" ht="28.5" customHeight="1">
      <c r="A1" s="106"/>
      <c r="B1" s="106"/>
      <c r="C1" s="106"/>
      <c r="D1" s="106"/>
      <c r="E1" s="73" t="s">
        <v>1134</v>
      </c>
      <c r="F1" s="73"/>
      <c r="G1" s="73"/>
      <c r="H1" s="73"/>
      <c r="I1" s="73"/>
      <c r="J1" s="73"/>
      <c r="K1" s="73"/>
    </row>
    <row r="2" spans="1:11" s="18" customFormat="1" ht="28.5" customHeight="1">
      <c r="A2" s="106"/>
      <c r="B2" s="106"/>
      <c r="C2" s="106"/>
      <c r="D2" s="106"/>
      <c r="E2" s="73"/>
      <c r="F2" s="73"/>
      <c r="G2" s="73"/>
      <c r="H2" s="73"/>
      <c r="I2" s="73"/>
      <c r="J2" s="73"/>
      <c r="K2" s="73"/>
    </row>
    <row r="3" spans="1:11" s="18" customFormat="1" ht="28.5" customHeight="1">
      <c r="A3" s="106"/>
      <c r="B3" s="106"/>
      <c r="C3" s="106"/>
      <c r="D3" s="106"/>
      <c r="E3" s="73"/>
      <c r="F3" s="73"/>
      <c r="G3" s="73"/>
      <c r="H3" s="73"/>
      <c r="I3" s="73"/>
      <c r="J3" s="73"/>
      <c r="K3" s="73"/>
    </row>
    <row r="4" spans="1:11" s="18" customFormat="1" ht="28.5" customHeight="1">
      <c r="A4" s="106"/>
      <c r="B4" s="106"/>
      <c r="C4" s="106"/>
      <c r="D4" s="106"/>
      <c r="E4" s="73"/>
      <c r="F4" s="73"/>
      <c r="G4" s="73"/>
      <c r="H4" s="73"/>
      <c r="I4" s="73"/>
      <c r="J4" s="73"/>
      <c r="K4" s="73"/>
    </row>
    <row r="5" spans="1:11" s="18" customFormat="1" ht="28.5" customHeight="1">
      <c r="A5" s="106"/>
      <c r="B5" s="106"/>
      <c r="C5" s="106"/>
      <c r="D5" s="106"/>
      <c r="E5" s="73"/>
      <c r="F5" s="73"/>
      <c r="G5" s="73"/>
      <c r="H5" s="73"/>
      <c r="I5" s="73"/>
      <c r="J5" s="73"/>
      <c r="K5" s="73"/>
    </row>
    <row r="6" spans="1:11" s="18" customFormat="1" ht="29.25" customHeight="1" thickBot="1">
      <c r="A6" s="109"/>
      <c r="B6" s="109"/>
      <c r="C6" s="109"/>
      <c r="D6" s="109"/>
      <c r="E6" s="107"/>
      <c r="F6" s="107"/>
      <c r="G6" s="107"/>
      <c r="H6" s="107"/>
      <c r="I6" s="107"/>
      <c r="J6" s="107"/>
      <c r="K6" s="107"/>
    </row>
    <row r="7" spans="1:11" s="18" customFormat="1" ht="29.25" customHeight="1">
      <c r="A7" s="74" t="s">
        <v>360</v>
      </c>
      <c r="B7" s="75"/>
      <c r="C7" s="75"/>
      <c r="D7" s="75"/>
      <c r="E7" s="75"/>
      <c r="F7" s="75"/>
      <c r="G7" s="75"/>
      <c r="H7" s="75"/>
      <c r="I7" s="75"/>
      <c r="J7" s="75"/>
      <c r="K7" s="76"/>
    </row>
    <row r="8" spans="1:11" s="18" customFormat="1" ht="15.75" customHeight="1" thickBot="1">
      <c r="A8" s="77"/>
      <c r="B8" s="78"/>
      <c r="C8" s="78"/>
      <c r="D8" s="78"/>
      <c r="E8" s="78"/>
      <c r="F8" s="78"/>
      <c r="G8" s="78"/>
      <c r="H8" s="78"/>
      <c r="I8" s="78"/>
      <c r="J8" s="78"/>
      <c r="K8" s="79"/>
    </row>
    <row r="9" spans="1:11" s="18" customFormat="1" ht="28.5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13"/>
    </row>
    <row r="10" spans="1:11" s="18" customFormat="1" ht="45">
      <c r="A10" s="110" t="s">
        <v>361</v>
      </c>
      <c r="B10" s="111" t="s">
        <v>2</v>
      </c>
      <c r="C10" s="110" t="s">
        <v>3</v>
      </c>
      <c r="D10" s="110" t="s">
        <v>4</v>
      </c>
      <c r="E10" s="112" t="s">
        <v>5</v>
      </c>
      <c r="F10" s="112" t="s">
        <v>8</v>
      </c>
      <c r="G10" s="111" t="s">
        <v>362</v>
      </c>
      <c r="H10" s="112" t="s">
        <v>363</v>
      </c>
      <c r="I10" s="112" t="s">
        <v>364</v>
      </c>
      <c r="J10" s="112" t="s">
        <v>14</v>
      </c>
      <c r="K10" s="114" t="s">
        <v>15</v>
      </c>
    </row>
    <row r="11" spans="1:11" s="18" customFormat="1" ht="36.75" customHeight="1">
      <c r="A11" s="21">
        <v>1</v>
      </c>
      <c r="B11" s="52" t="s">
        <v>365</v>
      </c>
      <c r="C11" s="19" t="s">
        <v>366</v>
      </c>
      <c r="D11" s="19" t="s">
        <v>367</v>
      </c>
      <c r="E11" s="53">
        <v>2500</v>
      </c>
      <c r="F11" s="53">
        <v>3000</v>
      </c>
      <c r="G11" s="53">
        <v>375</v>
      </c>
      <c r="H11" s="53">
        <v>250</v>
      </c>
      <c r="I11" s="53">
        <f t="shared" ref="I11:I33" si="0">+E11+F11+G11+H11</f>
        <v>6125</v>
      </c>
      <c r="J11" s="53" t="s">
        <v>19</v>
      </c>
      <c r="K11" s="115" t="s">
        <v>19</v>
      </c>
    </row>
    <row r="12" spans="1:11" s="18" customFormat="1" ht="36.75" customHeight="1">
      <c r="A12" s="21">
        <v>2</v>
      </c>
      <c r="B12" s="52" t="s">
        <v>365</v>
      </c>
      <c r="C12" s="19" t="s">
        <v>368</v>
      </c>
      <c r="D12" s="19" t="s">
        <v>369</v>
      </c>
      <c r="E12" s="53">
        <v>2500</v>
      </c>
      <c r="F12" s="53">
        <v>3000</v>
      </c>
      <c r="G12" s="53">
        <v>0</v>
      </c>
      <c r="H12" s="53">
        <v>250</v>
      </c>
      <c r="I12" s="53">
        <f t="shared" si="0"/>
        <v>5750</v>
      </c>
      <c r="J12" s="53" t="s">
        <v>19</v>
      </c>
      <c r="K12" s="115" t="s">
        <v>19</v>
      </c>
    </row>
    <row r="13" spans="1:11" s="18" customFormat="1" ht="36.75" customHeight="1">
      <c r="A13" s="21">
        <v>3</v>
      </c>
      <c r="B13" s="52" t="s">
        <v>365</v>
      </c>
      <c r="C13" s="19" t="s">
        <v>370</v>
      </c>
      <c r="D13" s="19" t="s">
        <v>371</v>
      </c>
      <c r="E13" s="53">
        <v>2500</v>
      </c>
      <c r="F13" s="53">
        <v>3000</v>
      </c>
      <c r="G13" s="53">
        <v>0</v>
      </c>
      <c r="H13" s="53">
        <v>250</v>
      </c>
      <c r="I13" s="53">
        <f t="shared" si="0"/>
        <v>5750</v>
      </c>
      <c r="J13" s="53" t="s">
        <v>19</v>
      </c>
      <c r="K13" s="115" t="s">
        <v>19</v>
      </c>
    </row>
    <row r="14" spans="1:11" s="18" customFormat="1" ht="36.75" customHeight="1">
      <c r="A14" s="21">
        <v>4</v>
      </c>
      <c r="B14" s="52" t="s">
        <v>365</v>
      </c>
      <c r="C14" s="19" t="s">
        <v>372</v>
      </c>
      <c r="D14" s="19" t="s">
        <v>373</v>
      </c>
      <c r="E14" s="53">
        <v>4750</v>
      </c>
      <c r="F14" s="53">
        <v>3000</v>
      </c>
      <c r="G14" s="53">
        <v>0</v>
      </c>
      <c r="H14" s="53">
        <v>250</v>
      </c>
      <c r="I14" s="53">
        <f t="shared" si="0"/>
        <v>8000</v>
      </c>
      <c r="J14" s="53" t="s">
        <v>19</v>
      </c>
      <c r="K14" s="115" t="s">
        <v>19</v>
      </c>
    </row>
    <row r="15" spans="1:11" s="18" customFormat="1" ht="36.75" customHeight="1">
      <c r="A15" s="21">
        <v>5</v>
      </c>
      <c r="B15" s="52" t="s">
        <v>365</v>
      </c>
      <c r="C15" s="19" t="s">
        <v>374</v>
      </c>
      <c r="D15" s="19" t="s">
        <v>375</v>
      </c>
      <c r="E15" s="53">
        <v>13000</v>
      </c>
      <c r="F15" s="53">
        <v>2000</v>
      </c>
      <c r="G15" s="53">
        <v>375</v>
      </c>
      <c r="H15" s="53">
        <v>250</v>
      </c>
      <c r="I15" s="53">
        <f t="shared" si="0"/>
        <v>15625</v>
      </c>
      <c r="J15" s="53" t="s">
        <v>19</v>
      </c>
      <c r="K15" s="115" t="s">
        <v>19</v>
      </c>
    </row>
    <row r="16" spans="1:11" s="18" customFormat="1" ht="36.75" customHeight="1">
      <c r="A16" s="21">
        <v>6</v>
      </c>
      <c r="B16" s="52" t="s">
        <v>365</v>
      </c>
      <c r="C16" s="19" t="s">
        <v>376</v>
      </c>
      <c r="D16" s="19" t="s">
        <v>377</v>
      </c>
      <c r="E16" s="53">
        <v>9750</v>
      </c>
      <c r="F16" s="53">
        <v>2000</v>
      </c>
      <c r="G16" s="53">
        <v>0</v>
      </c>
      <c r="H16" s="53">
        <v>250</v>
      </c>
      <c r="I16" s="53">
        <f t="shared" si="0"/>
        <v>12000</v>
      </c>
      <c r="J16" s="53" t="s">
        <v>19</v>
      </c>
      <c r="K16" s="115" t="s">
        <v>19</v>
      </c>
    </row>
    <row r="17" spans="1:11" s="18" customFormat="1" ht="36.75" customHeight="1">
      <c r="A17" s="21">
        <v>7</v>
      </c>
      <c r="B17" s="52" t="s">
        <v>365</v>
      </c>
      <c r="C17" s="19" t="s">
        <v>378</v>
      </c>
      <c r="D17" s="19" t="s">
        <v>379</v>
      </c>
      <c r="E17" s="53">
        <v>2500</v>
      </c>
      <c r="F17" s="53">
        <v>3000</v>
      </c>
      <c r="G17" s="53">
        <v>375</v>
      </c>
      <c r="H17" s="53">
        <v>250</v>
      </c>
      <c r="I17" s="53">
        <f t="shared" si="0"/>
        <v>6125</v>
      </c>
      <c r="J17" s="53" t="s">
        <v>19</v>
      </c>
      <c r="K17" s="115" t="s">
        <v>19</v>
      </c>
    </row>
    <row r="18" spans="1:11" s="18" customFormat="1" ht="36.75" customHeight="1">
      <c r="A18" s="21">
        <v>8</v>
      </c>
      <c r="B18" s="52" t="s">
        <v>365</v>
      </c>
      <c r="C18" s="19" t="s">
        <v>380</v>
      </c>
      <c r="D18" s="19" t="s">
        <v>381</v>
      </c>
      <c r="E18" s="53">
        <v>2500</v>
      </c>
      <c r="F18" s="53">
        <v>3000</v>
      </c>
      <c r="G18" s="53">
        <v>0</v>
      </c>
      <c r="H18" s="53">
        <v>250</v>
      </c>
      <c r="I18" s="53">
        <f t="shared" si="0"/>
        <v>5750</v>
      </c>
      <c r="J18" s="53" t="s">
        <v>19</v>
      </c>
      <c r="K18" s="115" t="s">
        <v>19</v>
      </c>
    </row>
    <row r="19" spans="1:11" s="18" customFormat="1" ht="36.75" customHeight="1">
      <c r="A19" s="21">
        <v>9</v>
      </c>
      <c r="B19" s="52" t="s">
        <v>365</v>
      </c>
      <c r="C19" s="19" t="s">
        <v>382</v>
      </c>
      <c r="D19" s="19" t="s">
        <v>383</v>
      </c>
      <c r="E19" s="53">
        <v>13000</v>
      </c>
      <c r="F19" s="53">
        <v>2000</v>
      </c>
      <c r="G19" s="53">
        <v>0</v>
      </c>
      <c r="H19" s="53">
        <v>250</v>
      </c>
      <c r="I19" s="53">
        <f t="shared" si="0"/>
        <v>15250</v>
      </c>
      <c r="J19" s="53" t="s">
        <v>19</v>
      </c>
      <c r="K19" s="115" t="s">
        <v>19</v>
      </c>
    </row>
    <row r="20" spans="1:11" s="18" customFormat="1" ht="36.75" customHeight="1">
      <c r="A20" s="21">
        <v>10</v>
      </c>
      <c r="B20" s="52" t="s">
        <v>365</v>
      </c>
      <c r="C20" s="19" t="s">
        <v>384</v>
      </c>
      <c r="D20" s="19" t="s">
        <v>385</v>
      </c>
      <c r="E20" s="53">
        <v>5750</v>
      </c>
      <c r="F20" s="53">
        <v>3250</v>
      </c>
      <c r="G20" s="53">
        <v>375</v>
      </c>
      <c r="H20" s="53">
        <v>250</v>
      </c>
      <c r="I20" s="53">
        <f t="shared" si="0"/>
        <v>9625</v>
      </c>
      <c r="J20" s="53" t="s">
        <v>19</v>
      </c>
      <c r="K20" s="115">
        <v>828.67</v>
      </c>
    </row>
    <row r="21" spans="1:11" s="18" customFormat="1" ht="36.75" customHeight="1">
      <c r="A21" s="21">
        <v>11</v>
      </c>
      <c r="B21" s="52" t="s">
        <v>365</v>
      </c>
      <c r="C21" s="19" t="s">
        <v>386</v>
      </c>
      <c r="D21" s="19" t="s">
        <v>387</v>
      </c>
      <c r="E21" s="53">
        <v>5750</v>
      </c>
      <c r="F21" s="53">
        <v>2000</v>
      </c>
      <c r="G21" s="53">
        <v>0</v>
      </c>
      <c r="H21" s="53">
        <v>250</v>
      </c>
      <c r="I21" s="53">
        <f t="shared" si="0"/>
        <v>8000</v>
      </c>
      <c r="J21" s="53" t="s">
        <v>19</v>
      </c>
      <c r="K21" s="115" t="s">
        <v>19</v>
      </c>
    </row>
    <row r="22" spans="1:11" s="18" customFormat="1" ht="36.75" customHeight="1">
      <c r="A22" s="21">
        <v>12</v>
      </c>
      <c r="B22" s="52" t="s">
        <v>365</v>
      </c>
      <c r="C22" s="19" t="s">
        <v>388</v>
      </c>
      <c r="D22" s="19" t="s">
        <v>389</v>
      </c>
      <c r="E22" s="53">
        <v>3750</v>
      </c>
      <c r="F22" s="53">
        <v>2000</v>
      </c>
      <c r="G22" s="53">
        <v>0</v>
      </c>
      <c r="H22" s="53">
        <v>250</v>
      </c>
      <c r="I22" s="53">
        <f t="shared" si="0"/>
        <v>6000</v>
      </c>
      <c r="J22" s="53" t="s">
        <v>19</v>
      </c>
      <c r="K22" s="115" t="s">
        <v>19</v>
      </c>
    </row>
    <row r="23" spans="1:11" s="18" customFormat="1" ht="36.75" customHeight="1">
      <c r="A23" s="21">
        <v>13</v>
      </c>
      <c r="B23" s="52" t="s">
        <v>365</v>
      </c>
      <c r="C23" s="19" t="s">
        <v>390</v>
      </c>
      <c r="D23" s="19" t="s">
        <v>391</v>
      </c>
      <c r="E23" s="53">
        <v>3000</v>
      </c>
      <c r="F23" s="53">
        <v>3000</v>
      </c>
      <c r="G23" s="53">
        <v>375</v>
      </c>
      <c r="H23" s="53">
        <v>250</v>
      </c>
      <c r="I23" s="54">
        <f t="shared" si="0"/>
        <v>6625</v>
      </c>
      <c r="J23" s="53" t="s">
        <v>19</v>
      </c>
      <c r="K23" s="115" t="s">
        <v>19</v>
      </c>
    </row>
    <row r="24" spans="1:11" s="18" customFormat="1" ht="36.75" customHeight="1">
      <c r="A24" s="21">
        <v>14</v>
      </c>
      <c r="B24" s="52" t="s">
        <v>365</v>
      </c>
      <c r="C24" s="19" t="s">
        <v>392</v>
      </c>
      <c r="D24" s="19" t="s">
        <v>393</v>
      </c>
      <c r="E24" s="53">
        <v>8000</v>
      </c>
      <c r="F24" s="53">
        <v>3500</v>
      </c>
      <c r="G24" s="53">
        <v>375</v>
      </c>
      <c r="H24" s="53">
        <v>250</v>
      </c>
      <c r="I24" s="53">
        <f t="shared" si="0"/>
        <v>12125</v>
      </c>
      <c r="J24" s="53" t="s">
        <v>19</v>
      </c>
      <c r="K24" s="115" t="s">
        <v>19</v>
      </c>
    </row>
    <row r="25" spans="1:11" s="18" customFormat="1" ht="36.75" customHeight="1">
      <c r="A25" s="21">
        <v>15</v>
      </c>
      <c r="B25" s="52" t="s">
        <v>365</v>
      </c>
      <c r="C25" s="19" t="s">
        <v>394</v>
      </c>
      <c r="D25" s="19" t="s">
        <v>395</v>
      </c>
      <c r="E25" s="53">
        <v>13000</v>
      </c>
      <c r="F25" s="53">
        <v>2000</v>
      </c>
      <c r="G25" s="53">
        <v>375</v>
      </c>
      <c r="H25" s="53">
        <v>250</v>
      </c>
      <c r="I25" s="53">
        <f t="shared" si="0"/>
        <v>15625</v>
      </c>
      <c r="J25" s="53" t="s">
        <v>19</v>
      </c>
      <c r="K25" s="115" t="s">
        <v>19</v>
      </c>
    </row>
    <row r="26" spans="1:11" s="18" customFormat="1" ht="36.75" customHeight="1">
      <c r="A26" s="21">
        <v>16</v>
      </c>
      <c r="B26" s="52" t="s">
        <v>365</v>
      </c>
      <c r="C26" s="19" t="s">
        <v>396</v>
      </c>
      <c r="D26" s="19" t="s">
        <v>397</v>
      </c>
      <c r="E26" s="53">
        <v>3000</v>
      </c>
      <c r="F26" s="53">
        <v>3000</v>
      </c>
      <c r="G26" s="53">
        <v>0</v>
      </c>
      <c r="H26" s="53">
        <v>250</v>
      </c>
      <c r="I26" s="53">
        <f t="shared" si="0"/>
        <v>6250</v>
      </c>
      <c r="J26" s="53" t="s">
        <v>19</v>
      </c>
      <c r="K26" s="115" t="s">
        <v>19</v>
      </c>
    </row>
    <row r="27" spans="1:11" s="18" customFormat="1" ht="36.75" customHeight="1">
      <c r="A27" s="21">
        <v>17</v>
      </c>
      <c r="B27" s="52" t="s">
        <v>365</v>
      </c>
      <c r="C27" s="19" t="s">
        <v>398</v>
      </c>
      <c r="D27" s="19" t="s">
        <v>924</v>
      </c>
      <c r="E27" s="53">
        <v>5750</v>
      </c>
      <c r="F27" s="53">
        <v>3250</v>
      </c>
      <c r="G27" s="53">
        <v>0</v>
      </c>
      <c r="H27" s="53">
        <v>250</v>
      </c>
      <c r="I27" s="53">
        <f t="shared" si="0"/>
        <v>9250</v>
      </c>
      <c r="J27" s="53" t="s">
        <v>19</v>
      </c>
      <c r="K27" s="115">
        <v>1013.5</v>
      </c>
    </row>
    <row r="28" spans="1:11" s="18" customFormat="1" ht="36.75" customHeight="1">
      <c r="A28" s="21">
        <v>18</v>
      </c>
      <c r="B28" s="52" t="s">
        <v>365</v>
      </c>
      <c r="C28" s="19" t="s">
        <v>399</v>
      </c>
      <c r="D28" s="19" t="s">
        <v>400</v>
      </c>
      <c r="E28" s="53">
        <v>3000</v>
      </c>
      <c r="F28" s="53">
        <v>3000</v>
      </c>
      <c r="G28" s="53">
        <v>0</v>
      </c>
      <c r="H28" s="53">
        <v>250</v>
      </c>
      <c r="I28" s="53">
        <f t="shared" si="0"/>
        <v>6250</v>
      </c>
      <c r="J28" s="53" t="s">
        <v>19</v>
      </c>
      <c r="K28" s="115" t="s">
        <v>19</v>
      </c>
    </row>
    <row r="29" spans="1:11" s="18" customFormat="1" ht="36.75" customHeight="1">
      <c r="A29" s="21">
        <v>19</v>
      </c>
      <c r="B29" s="52" t="s">
        <v>365</v>
      </c>
      <c r="C29" s="19" t="s">
        <v>401</v>
      </c>
      <c r="D29" s="19" t="s">
        <v>402</v>
      </c>
      <c r="E29" s="53">
        <v>2250</v>
      </c>
      <c r="F29" s="53">
        <v>2000</v>
      </c>
      <c r="G29" s="53">
        <v>0</v>
      </c>
      <c r="H29" s="53">
        <v>250</v>
      </c>
      <c r="I29" s="53">
        <f t="shared" si="0"/>
        <v>4500</v>
      </c>
      <c r="J29" s="53" t="s">
        <v>19</v>
      </c>
      <c r="K29" s="115" t="s">
        <v>19</v>
      </c>
    </row>
    <row r="30" spans="1:11" s="18" customFormat="1" ht="36.75" customHeight="1">
      <c r="A30" s="21">
        <v>20</v>
      </c>
      <c r="B30" s="52" t="s">
        <v>365</v>
      </c>
      <c r="C30" s="19" t="s">
        <v>403</v>
      </c>
      <c r="D30" s="19" t="s">
        <v>402</v>
      </c>
      <c r="E30" s="53">
        <v>2250</v>
      </c>
      <c r="F30" s="53">
        <v>2000</v>
      </c>
      <c r="G30" s="53">
        <v>0</v>
      </c>
      <c r="H30" s="53">
        <v>250</v>
      </c>
      <c r="I30" s="53">
        <f t="shared" si="0"/>
        <v>4500</v>
      </c>
      <c r="J30" s="53" t="s">
        <v>19</v>
      </c>
      <c r="K30" s="115" t="s">
        <v>19</v>
      </c>
    </row>
    <row r="31" spans="1:11" s="18" customFormat="1" ht="36.75" customHeight="1">
      <c r="A31" s="21">
        <v>21</v>
      </c>
      <c r="B31" s="52" t="s">
        <v>365</v>
      </c>
      <c r="C31" s="19" t="s">
        <v>404</v>
      </c>
      <c r="D31" s="19" t="s">
        <v>405</v>
      </c>
      <c r="E31" s="53">
        <v>3875</v>
      </c>
      <c r="F31" s="53">
        <v>2000</v>
      </c>
      <c r="G31" s="53">
        <v>0</v>
      </c>
      <c r="H31" s="53">
        <v>250</v>
      </c>
      <c r="I31" s="53">
        <f t="shared" si="0"/>
        <v>6125</v>
      </c>
      <c r="J31" s="53" t="s">
        <v>19</v>
      </c>
      <c r="K31" s="115" t="s">
        <v>19</v>
      </c>
    </row>
    <row r="32" spans="1:11" s="18" customFormat="1" ht="36.75" customHeight="1">
      <c r="A32" s="21">
        <v>22</v>
      </c>
      <c r="B32" s="52" t="s">
        <v>365</v>
      </c>
      <c r="C32" s="19" t="s">
        <v>406</v>
      </c>
      <c r="D32" s="19" t="s">
        <v>407</v>
      </c>
      <c r="E32" s="20">
        <v>4750</v>
      </c>
      <c r="F32" s="20">
        <v>3000</v>
      </c>
      <c r="G32" s="55">
        <v>0</v>
      </c>
      <c r="H32" s="20">
        <v>250</v>
      </c>
      <c r="I32" s="20">
        <f t="shared" si="0"/>
        <v>8000</v>
      </c>
      <c r="J32" s="53" t="s">
        <v>19</v>
      </c>
      <c r="K32" s="115" t="s">
        <v>19</v>
      </c>
    </row>
    <row r="33" spans="1:11" ht="36.75" customHeight="1">
      <c r="A33" s="21">
        <v>23</v>
      </c>
      <c r="B33" s="52" t="s">
        <v>365</v>
      </c>
      <c r="C33" s="21" t="s">
        <v>408</v>
      </c>
      <c r="D33" s="19" t="s">
        <v>409</v>
      </c>
      <c r="E33" s="22">
        <v>5750</v>
      </c>
      <c r="F33" s="22">
        <v>2000</v>
      </c>
      <c r="G33" s="56">
        <v>0</v>
      </c>
      <c r="H33" s="22">
        <v>250</v>
      </c>
      <c r="I33" s="56">
        <f t="shared" si="0"/>
        <v>8000</v>
      </c>
      <c r="J33" s="53" t="s">
        <v>19</v>
      </c>
      <c r="K33" s="115" t="s">
        <v>19</v>
      </c>
    </row>
    <row r="34" spans="1:11" s="18" customFormat="1" ht="36.75" customHeight="1">
      <c r="A34" s="21">
        <v>24</v>
      </c>
      <c r="B34" s="52" t="s">
        <v>365</v>
      </c>
      <c r="C34" s="21" t="s">
        <v>410</v>
      </c>
      <c r="D34" s="21" t="s">
        <v>411</v>
      </c>
      <c r="E34" s="20">
        <v>4550</v>
      </c>
      <c r="F34" s="20">
        <v>3000</v>
      </c>
      <c r="G34" s="20"/>
      <c r="H34" s="20">
        <v>250</v>
      </c>
      <c r="I34" s="20">
        <f>SUM(E34:H34)</f>
        <v>7800</v>
      </c>
      <c r="J34" s="53" t="s">
        <v>19</v>
      </c>
      <c r="K34" s="115" t="s">
        <v>19</v>
      </c>
    </row>
    <row r="35" spans="1:11" ht="36.75" customHeight="1">
      <c r="A35" s="21">
        <v>25</v>
      </c>
      <c r="B35" s="52" t="s">
        <v>365</v>
      </c>
      <c r="C35" s="28" t="s">
        <v>412</v>
      </c>
      <c r="D35" s="19" t="s">
        <v>413</v>
      </c>
      <c r="E35" s="20">
        <v>4550</v>
      </c>
      <c r="F35" s="20">
        <v>3000</v>
      </c>
      <c r="G35" s="53">
        <v>375</v>
      </c>
      <c r="H35" s="20">
        <v>250</v>
      </c>
      <c r="I35" s="24">
        <f>SUM(E35:H35)</f>
        <v>8175</v>
      </c>
      <c r="J35" s="53" t="s">
        <v>19</v>
      </c>
      <c r="K35" s="115" t="s">
        <v>19</v>
      </c>
    </row>
    <row r="36" spans="1:11" ht="36.75" customHeight="1">
      <c r="A36" s="21">
        <v>26</v>
      </c>
      <c r="B36" s="52" t="s">
        <v>365</v>
      </c>
      <c r="C36" s="28" t="s">
        <v>414</v>
      </c>
      <c r="D36" s="19" t="s">
        <v>415</v>
      </c>
      <c r="E36" s="20">
        <v>4550</v>
      </c>
      <c r="F36" s="20">
        <v>3000</v>
      </c>
      <c r="G36" s="53">
        <v>0</v>
      </c>
      <c r="H36" s="20">
        <v>250</v>
      </c>
      <c r="I36" s="24">
        <f>SUM(E36:H36)</f>
        <v>7800</v>
      </c>
      <c r="J36" s="53" t="s">
        <v>19</v>
      </c>
      <c r="K36" s="115" t="s">
        <v>19</v>
      </c>
    </row>
    <row r="37" spans="1:11" ht="36.75" customHeight="1">
      <c r="A37" s="21">
        <v>27</v>
      </c>
      <c r="B37" s="52" t="s">
        <v>365</v>
      </c>
      <c r="C37" s="21" t="s">
        <v>416</v>
      </c>
      <c r="D37" s="19" t="s">
        <v>417</v>
      </c>
      <c r="E37" s="22">
        <v>6750</v>
      </c>
      <c r="F37" s="22">
        <v>3000</v>
      </c>
      <c r="G37" s="56">
        <v>375</v>
      </c>
      <c r="H37" s="22">
        <v>250</v>
      </c>
      <c r="I37" s="56">
        <f>SUM(E37:H37)</f>
        <v>10375</v>
      </c>
      <c r="J37" s="53" t="s">
        <v>19</v>
      </c>
      <c r="K37" s="115" t="s">
        <v>19</v>
      </c>
    </row>
    <row r="38" spans="1:11" ht="36.75" customHeight="1">
      <c r="A38" s="21">
        <v>28</v>
      </c>
      <c r="B38" s="52" t="s">
        <v>365</v>
      </c>
      <c r="C38" s="19" t="s">
        <v>418</v>
      </c>
      <c r="D38" s="19" t="s">
        <v>402</v>
      </c>
      <c r="E38" s="22">
        <v>2250</v>
      </c>
      <c r="F38" s="22">
        <v>2000</v>
      </c>
      <c r="G38" s="56">
        <v>0</v>
      </c>
      <c r="H38" s="22">
        <v>250</v>
      </c>
      <c r="I38" s="56">
        <f>+E38+F38+G38+H38</f>
        <v>4500</v>
      </c>
      <c r="J38" s="53" t="s">
        <v>19</v>
      </c>
      <c r="K38" s="115" t="s">
        <v>19</v>
      </c>
    </row>
    <row r="39" spans="1:11" ht="36.75" customHeight="1">
      <c r="A39" s="21">
        <v>29</v>
      </c>
      <c r="B39" s="52" t="s">
        <v>365</v>
      </c>
      <c r="C39" s="19" t="s">
        <v>419</v>
      </c>
      <c r="D39" s="19" t="s">
        <v>420</v>
      </c>
      <c r="E39" s="53">
        <v>4250</v>
      </c>
      <c r="F39" s="53">
        <v>2000</v>
      </c>
      <c r="G39" s="53">
        <v>375</v>
      </c>
      <c r="H39" s="53">
        <v>250</v>
      </c>
      <c r="I39" s="53">
        <f>+E39+F39+G39+H39</f>
        <v>6875</v>
      </c>
      <c r="J39" s="53" t="s">
        <v>19</v>
      </c>
      <c r="K39" s="115" t="s">
        <v>19</v>
      </c>
    </row>
    <row r="40" spans="1:11" ht="36.75" customHeight="1">
      <c r="A40" s="21">
        <v>30</v>
      </c>
      <c r="B40" s="52" t="s">
        <v>365</v>
      </c>
      <c r="C40" s="19" t="s">
        <v>421</v>
      </c>
      <c r="D40" s="19" t="s">
        <v>422</v>
      </c>
      <c r="E40" s="53">
        <v>3875</v>
      </c>
      <c r="F40" s="53">
        <v>2000</v>
      </c>
      <c r="G40" s="53">
        <v>375</v>
      </c>
      <c r="H40" s="53">
        <v>250</v>
      </c>
      <c r="I40" s="53">
        <f>+E40+F40+G40+H40</f>
        <v>6500</v>
      </c>
      <c r="J40" s="53" t="s">
        <v>19</v>
      </c>
      <c r="K40" s="115">
        <v>382</v>
      </c>
    </row>
    <row r="41" spans="1:11" ht="36.75" customHeight="1">
      <c r="A41" s="21">
        <v>31</v>
      </c>
      <c r="B41" s="52" t="s">
        <v>365</v>
      </c>
      <c r="C41" s="19" t="s">
        <v>423</v>
      </c>
      <c r="D41" s="19" t="s">
        <v>424</v>
      </c>
      <c r="E41" s="53">
        <v>13000</v>
      </c>
      <c r="F41" s="53">
        <v>2000</v>
      </c>
      <c r="G41" s="53">
        <v>375</v>
      </c>
      <c r="H41" s="53">
        <v>250</v>
      </c>
      <c r="I41" s="53">
        <f>+E41+F41+G41+H41</f>
        <v>15625</v>
      </c>
      <c r="J41" s="53" t="s">
        <v>19</v>
      </c>
      <c r="K41" s="115" t="s">
        <v>19</v>
      </c>
    </row>
    <row r="42" spans="1:11" ht="36.75" customHeight="1">
      <c r="A42" s="21">
        <v>32</v>
      </c>
      <c r="B42" s="52" t="s">
        <v>365</v>
      </c>
      <c r="C42" s="19" t="s">
        <v>726</v>
      </c>
      <c r="D42" s="19" t="s">
        <v>727</v>
      </c>
      <c r="E42" s="53">
        <v>7750</v>
      </c>
      <c r="F42" s="53">
        <v>3250</v>
      </c>
      <c r="G42" s="53"/>
      <c r="H42" s="53">
        <v>250</v>
      </c>
      <c r="I42" s="53">
        <f>+E42+F42+G42+H42</f>
        <v>11250</v>
      </c>
      <c r="J42" s="53" t="s">
        <v>19</v>
      </c>
      <c r="K42" s="115" t="s">
        <v>19</v>
      </c>
    </row>
  </sheetData>
  <mergeCells count="4">
    <mergeCell ref="A1:D6"/>
    <mergeCell ref="A9:J9"/>
    <mergeCell ref="A7:K8"/>
    <mergeCell ref="E1:K6"/>
  </mergeCells>
  <conditionalFormatting sqref="C35:C36">
    <cfRule type="duplicateValues" dxfId="110" priority="1"/>
  </conditionalFormatting>
  <pageMargins left="0.7" right="0.7" top="0.75" bottom="0.75" header="0.3" footer="0.3"/>
  <pageSetup paperSize="5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K44"/>
  <sheetViews>
    <sheetView zoomScale="85" zoomScaleNormal="85" workbookViewId="0">
      <selection activeCell="L12" sqref="L12"/>
    </sheetView>
  </sheetViews>
  <sheetFormatPr baseColWidth="10" defaultColWidth="11" defaultRowHeight="15"/>
  <cols>
    <col min="2" max="2" width="18.28515625" customWidth="1"/>
    <col min="3" max="3" width="51.85546875" customWidth="1"/>
    <col min="4" max="4" width="35.42578125" customWidth="1"/>
    <col min="5" max="5" width="18.28515625" customWidth="1"/>
    <col min="6" max="6" width="21.85546875" customWidth="1"/>
    <col min="7" max="7" width="21.5703125" customWidth="1"/>
    <col min="8" max="8" width="18.28515625" style="15" customWidth="1"/>
    <col min="9" max="9" width="44.5703125" customWidth="1"/>
    <col min="10" max="10" width="15.28515625" style="102" customWidth="1"/>
  </cols>
  <sheetData>
    <row r="1" spans="1:11" s="2" customFormat="1" ht="28.5" customHeight="1">
      <c r="A1" s="104"/>
      <c r="B1" s="104"/>
      <c r="C1" s="104"/>
      <c r="D1" s="104"/>
      <c r="E1" s="72" t="s">
        <v>1134</v>
      </c>
      <c r="F1" s="72"/>
      <c r="G1" s="72"/>
      <c r="H1" s="72"/>
      <c r="I1" s="72"/>
      <c r="J1" s="72"/>
      <c r="K1" s="98"/>
    </row>
    <row r="2" spans="1:11" s="2" customFormat="1" ht="28.5" customHeight="1">
      <c r="A2" s="104"/>
      <c r="B2" s="104"/>
      <c r="C2" s="104"/>
      <c r="D2" s="104"/>
      <c r="E2" s="72"/>
      <c r="F2" s="72"/>
      <c r="G2" s="72"/>
      <c r="H2" s="72"/>
      <c r="I2" s="72"/>
      <c r="J2" s="72"/>
      <c r="K2" s="98"/>
    </row>
    <row r="3" spans="1:11" s="2" customFormat="1" ht="28.5" customHeight="1">
      <c r="A3" s="104"/>
      <c r="B3" s="104"/>
      <c r="C3" s="104"/>
      <c r="D3" s="104"/>
      <c r="E3" s="72"/>
      <c r="F3" s="72"/>
      <c r="G3" s="72"/>
      <c r="H3" s="72"/>
      <c r="I3" s="72"/>
      <c r="J3" s="72"/>
      <c r="K3" s="98"/>
    </row>
    <row r="4" spans="1:11" s="2" customFormat="1" ht="28.5" customHeight="1">
      <c r="A4" s="104"/>
      <c r="B4" s="104"/>
      <c r="C4" s="104"/>
      <c r="D4" s="104"/>
      <c r="E4" s="72"/>
      <c r="F4" s="72"/>
      <c r="G4" s="72"/>
      <c r="H4" s="72"/>
      <c r="I4" s="72"/>
      <c r="J4" s="72"/>
      <c r="K4" s="98"/>
    </row>
    <row r="5" spans="1:11" s="2" customFormat="1" ht="28.5" customHeight="1">
      <c r="A5" s="104"/>
      <c r="B5" s="104"/>
      <c r="C5" s="104"/>
      <c r="D5" s="104"/>
      <c r="E5" s="72"/>
      <c r="F5" s="72"/>
      <c r="G5" s="72"/>
      <c r="H5" s="72"/>
      <c r="I5" s="72"/>
      <c r="J5" s="72"/>
    </row>
    <row r="6" spans="1:11" s="2" customFormat="1" ht="29.25" customHeight="1" thickBot="1">
      <c r="A6" s="105"/>
      <c r="B6" s="105"/>
      <c r="C6" s="105"/>
      <c r="D6" s="105"/>
      <c r="E6" s="103"/>
      <c r="F6" s="103"/>
      <c r="G6" s="103"/>
      <c r="H6" s="103"/>
      <c r="I6" s="103"/>
      <c r="J6" s="103"/>
    </row>
    <row r="7" spans="1:11" s="2" customFormat="1" ht="29.25" customHeight="1">
      <c r="A7" s="80" t="s">
        <v>425</v>
      </c>
      <c r="B7" s="81"/>
      <c r="C7" s="81"/>
      <c r="D7" s="81"/>
      <c r="E7" s="81"/>
      <c r="F7" s="81"/>
      <c r="G7" s="81"/>
      <c r="H7" s="81"/>
      <c r="I7" s="81"/>
      <c r="J7" s="82"/>
    </row>
    <row r="8" spans="1:11" s="2" customFormat="1" ht="15.75" customHeight="1" thickBot="1">
      <c r="A8" s="83"/>
      <c r="B8" s="84"/>
      <c r="C8" s="84"/>
      <c r="D8" s="84"/>
      <c r="E8" s="84"/>
      <c r="F8" s="84"/>
      <c r="G8" s="84"/>
      <c r="H8" s="84"/>
      <c r="I8" s="84"/>
      <c r="J8" s="85"/>
    </row>
    <row r="9" spans="1:11" s="2" customFormat="1" ht="15.75" customHeight="1">
      <c r="A9" s="8"/>
      <c r="B9" s="8"/>
      <c r="C9" s="8"/>
      <c r="D9" s="8"/>
      <c r="E9" s="8"/>
      <c r="F9" s="8"/>
      <c r="G9" s="8"/>
      <c r="H9" s="14"/>
      <c r="I9" s="8"/>
      <c r="J9" s="99"/>
    </row>
    <row r="10" spans="1:11" s="2" customFormat="1" ht="45">
      <c r="A10" s="95" t="s">
        <v>361</v>
      </c>
      <c r="B10" s="96" t="s">
        <v>2</v>
      </c>
      <c r="C10" s="95" t="s">
        <v>3</v>
      </c>
      <c r="D10" s="95" t="s">
        <v>4</v>
      </c>
      <c r="E10" s="97" t="s">
        <v>5</v>
      </c>
      <c r="F10" s="96" t="s">
        <v>362</v>
      </c>
      <c r="G10" s="97" t="s">
        <v>363</v>
      </c>
      <c r="H10" s="97" t="s">
        <v>364</v>
      </c>
      <c r="I10" s="97" t="s">
        <v>14</v>
      </c>
      <c r="J10" s="100" t="s">
        <v>15</v>
      </c>
    </row>
    <row r="11" spans="1:11" s="2" customFormat="1" ht="38.25" customHeight="1">
      <c r="A11" s="43">
        <v>1</v>
      </c>
      <c r="B11" s="38" t="s">
        <v>426</v>
      </c>
      <c r="C11" s="39" t="s">
        <v>427</v>
      </c>
      <c r="D11" s="43" t="s">
        <v>428</v>
      </c>
      <c r="E11" s="40">
        <v>20000</v>
      </c>
      <c r="F11" s="40">
        <v>375</v>
      </c>
      <c r="G11" s="40">
        <v>250</v>
      </c>
      <c r="H11" s="40">
        <f>+E11+F11+G11</f>
        <v>20625</v>
      </c>
      <c r="I11" s="40" t="s">
        <v>19</v>
      </c>
      <c r="J11" s="101" t="s">
        <v>19</v>
      </c>
    </row>
    <row r="12" spans="1:11" s="2" customFormat="1" ht="38.25" customHeight="1">
      <c r="A12" s="43">
        <v>2</v>
      </c>
      <c r="B12" s="38" t="s">
        <v>426</v>
      </c>
      <c r="C12" s="39" t="s">
        <v>429</v>
      </c>
      <c r="D12" s="43" t="s">
        <v>428</v>
      </c>
      <c r="E12" s="40">
        <v>20000</v>
      </c>
      <c r="F12" s="40">
        <v>375</v>
      </c>
      <c r="G12" s="40">
        <v>250</v>
      </c>
      <c r="H12" s="40">
        <f t="shared" ref="H12:H19" si="0">+E12+F12+G12</f>
        <v>20625</v>
      </c>
      <c r="I12" s="40" t="s">
        <v>19</v>
      </c>
      <c r="J12" s="101" t="s">
        <v>19</v>
      </c>
    </row>
    <row r="13" spans="1:11" s="2" customFormat="1" ht="38.25" customHeight="1">
      <c r="A13" s="43">
        <v>3</v>
      </c>
      <c r="B13" s="38" t="s">
        <v>426</v>
      </c>
      <c r="C13" s="39" t="s">
        <v>430</v>
      </c>
      <c r="D13" s="43" t="s">
        <v>428</v>
      </c>
      <c r="E13" s="40">
        <v>20000</v>
      </c>
      <c r="F13" s="40">
        <v>375</v>
      </c>
      <c r="G13" s="40">
        <v>250</v>
      </c>
      <c r="H13" s="40">
        <f t="shared" si="0"/>
        <v>20625</v>
      </c>
      <c r="I13" s="40" t="s">
        <v>19</v>
      </c>
      <c r="J13" s="101" t="s">
        <v>19</v>
      </c>
    </row>
    <row r="14" spans="1:11" s="2" customFormat="1" ht="38.25" customHeight="1">
      <c r="A14" s="43">
        <v>4</v>
      </c>
      <c r="B14" s="38" t="s">
        <v>426</v>
      </c>
      <c r="C14" s="39" t="s">
        <v>431</v>
      </c>
      <c r="D14" s="43" t="s">
        <v>432</v>
      </c>
      <c r="E14" s="40">
        <v>13000</v>
      </c>
      <c r="F14" s="40">
        <v>375</v>
      </c>
      <c r="G14" s="40">
        <v>250</v>
      </c>
      <c r="H14" s="40">
        <f t="shared" si="0"/>
        <v>13625</v>
      </c>
      <c r="I14" s="40" t="s">
        <v>19</v>
      </c>
      <c r="J14" s="101" t="s">
        <v>19</v>
      </c>
    </row>
    <row r="15" spans="1:11" s="2" customFormat="1" ht="38.25" customHeight="1">
      <c r="A15" s="43">
        <v>5</v>
      </c>
      <c r="B15" s="38" t="s">
        <v>426</v>
      </c>
      <c r="C15" s="39" t="s">
        <v>433</v>
      </c>
      <c r="D15" s="43" t="s">
        <v>432</v>
      </c>
      <c r="E15" s="40">
        <v>13000</v>
      </c>
      <c r="F15" s="40">
        <v>375</v>
      </c>
      <c r="G15" s="40">
        <v>250</v>
      </c>
      <c r="H15" s="40">
        <f t="shared" si="0"/>
        <v>13625</v>
      </c>
      <c r="I15" s="40" t="s">
        <v>19</v>
      </c>
      <c r="J15" s="101" t="s">
        <v>19</v>
      </c>
    </row>
    <row r="16" spans="1:11" s="2" customFormat="1" ht="38.25" customHeight="1">
      <c r="A16" s="43">
        <v>6</v>
      </c>
      <c r="B16" s="38" t="s">
        <v>426</v>
      </c>
      <c r="C16" s="39" t="s">
        <v>434</v>
      </c>
      <c r="D16" s="43" t="s">
        <v>432</v>
      </c>
      <c r="E16" s="40">
        <v>13000</v>
      </c>
      <c r="F16" s="40">
        <v>375</v>
      </c>
      <c r="G16" s="40">
        <v>250</v>
      </c>
      <c r="H16" s="40">
        <f t="shared" si="0"/>
        <v>13625</v>
      </c>
      <c r="I16" s="40" t="s">
        <v>19</v>
      </c>
      <c r="J16" s="101">
        <v>4643</v>
      </c>
    </row>
    <row r="17" spans="1:10" s="2" customFormat="1" ht="38.25" customHeight="1">
      <c r="A17" s="43">
        <v>7</v>
      </c>
      <c r="B17" s="58" t="s">
        <v>426</v>
      </c>
      <c r="C17" s="39" t="s">
        <v>435</v>
      </c>
      <c r="D17" s="39" t="s">
        <v>432</v>
      </c>
      <c r="E17" s="40">
        <v>13000</v>
      </c>
      <c r="F17" s="40">
        <v>375</v>
      </c>
      <c r="G17" s="40">
        <v>250</v>
      </c>
      <c r="H17" s="40">
        <f t="shared" si="0"/>
        <v>13625</v>
      </c>
      <c r="I17" s="40"/>
      <c r="J17" s="101" t="s">
        <v>19</v>
      </c>
    </row>
    <row r="18" spans="1:10" s="2" customFormat="1" ht="38.25" customHeight="1">
      <c r="A18" s="43">
        <v>8</v>
      </c>
      <c r="B18" s="38" t="s">
        <v>426</v>
      </c>
      <c r="C18" s="39" t="s">
        <v>436</v>
      </c>
      <c r="D18" s="43" t="s">
        <v>432</v>
      </c>
      <c r="E18" s="40">
        <v>13000</v>
      </c>
      <c r="F18" s="40">
        <v>0</v>
      </c>
      <c r="G18" s="40">
        <v>250</v>
      </c>
      <c r="H18" s="40">
        <f t="shared" si="0"/>
        <v>13250</v>
      </c>
      <c r="I18" s="40" t="s">
        <v>19</v>
      </c>
      <c r="J18" s="101" t="s">
        <v>19</v>
      </c>
    </row>
    <row r="19" spans="1:10" s="2" customFormat="1" ht="38.25" customHeight="1">
      <c r="A19" s="43">
        <v>9</v>
      </c>
      <c r="B19" s="38" t="s">
        <v>426</v>
      </c>
      <c r="C19" s="39" t="s">
        <v>437</v>
      </c>
      <c r="D19" s="43" t="s">
        <v>432</v>
      </c>
      <c r="E19" s="40">
        <v>13000</v>
      </c>
      <c r="F19" s="40">
        <v>375</v>
      </c>
      <c r="G19" s="40">
        <v>250</v>
      </c>
      <c r="H19" s="40">
        <f t="shared" si="0"/>
        <v>13625</v>
      </c>
      <c r="I19" s="40" t="s">
        <v>19</v>
      </c>
      <c r="J19" s="101" t="s">
        <v>19</v>
      </c>
    </row>
    <row r="20" spans="1:10" s="2" customFormat="1" ht="38.25" customHeight="1">
      <c r="A20" s="43">
        <v>10</v>
      </c>
      <c r="B20" s="38" t="s">
        <v>426</v>
      </c>
      <c r="C20" s="39" t="s">
        <v>438</v>
      </c>
      <c r="D20" s="43" t="s">
        <v>432</v>
      </c>
      <c r="E20" s="40">
        <v>8000</v>
      </c>
      <c r="F20" s="40">
        <v>375</v>
      </c>
      <c r="G20" s="40">
        <v>250</v>
      </c>
      <c r="H20" s="40">
        <f t="shared" ref="H20:H40" si="1">+E20+F20+G20</f>
        <v>8625</v>
      </c>
      <c r="I20" s="40" t="s">
        <v>19</v>
      </c>
      <c r="J20" s="101" t="s">
        <v>19</v>
      </c>
    </row>
    <row r="21" spans="1:10" s="2" customFormat="1" ht="38.25" customHeight="1">
      <c r="A21" s="43">
        <v>11</v>
      </c>
      <c r="B21" s="38" t="s">
        <v>426</v>
      </c>
      <c r="C21" s="39" t="s">
        <v>440</v>
      </c>
      <c r="D21" s="43" t="s">
        <v>439</v>
      </c>
      <c r="E21" s="40">
        <v>15000</v>
      </c>
      <c r="F21" s="40">
        <v>375</v>
      </c>
      <c r="G21" s="40">
        <v>250</v>
      </c>
      <c r="H21" s="40">
        <f t="shared" si="1"/>
        <v>15625</v>
      </c>
      <c r="I21" s="40" t="s">
        <v>19</v>
      </c>
      <c r="J21" s="101" t="s">
        <v>19</v>
      </c>
    </row>
    <row r="22" spans="1:10" s="2" customFormat="1" ht="38.25" customHeight="1">
      <c r="A22" s="43">
        <v>12</v>
      </c>
      <c r="B22" s="38" t="s">
        <v>426</v>
      </c>
      <c r="C22" s="39" t="s">
        <v>441</v>
      </c>
      <c r="D22" s="43" t="s">
        <v>428</v>
      </c>
      <c r="E22" s="40">
        <v>20000</v>
      </c>
      <c r="F22" s="40">
        <v>375</v>
      </c>
      <c r="G22" s="40">
        <v>250</v>
      </c>
      <c r="H22" s="42">
        <v>20625</v>
      </c>
      <c r="I22" s="40" t="s">
        <v>19</v>
      </c>
      <c r="J22" s="101" t="s">
        <v>19</v>
      </c>
    </row>
    <row r="23" spans="1:10" s="2" customFormat="1" ht="38.25" customHeight="1">
      <c r="A23" s="43">
        <v>13</v>
      </c>
      <c r="B23" s="38" t="s">
        <v>426</v>
      </c>
      <c r="C23" s="39" t="s">
        <v>443</v>
      </c>
      <c r="D23" s="43" t="s">
        <v>439</v>
      </c>
      <c r="E23" s="40">
        <v>15000</v>
      </c>
      <c r="F23" s="40">
        <v>375</v>
      </c>
      <c r="G23" s="40">
        <v>250</v>
      </c>
      <c r="H23" s="40">
        <f t="shared" si="1"/>
        <v>15625</v>
      </c>
      <c r="I23" s="40" t="s">
        <v>19</v>
      </c>
      <c r="J23" s="101" t="s">
        <v>19</v>
      </c>
    </row>
    <row r="24" spans="1:10" s="2" customFormat="1" ht="38.25" customHeight="1">
      <c r="A24" s="43">
        <v>14</v>
      </c>
      <c r="B24" s="38" t="s">
        <v>426</v>
      </c>
      <c r="C24" s="39" t="s">
        <v>444</v>
      </c>
      <c r="D24" s="43" t="s">
        <v>439</v>
      </c>
      <c r="E24" s="40">
        <v>15000</v>
      </c>
      <c r="F24" s="40">
        <v>375</v>
      </c>
      <c r="G24" s="40">
        <v>250</v>
      </c>
      <c r="H24" s="40">
        <f t="shared" si="1"/>
        <v>15625</v>
      </c>
      <c r="I24" s="40" t="s">
        <v>19</v>
      </c>
      <c r="J24" s="101" t="s">
        <v>19</v>
      </c>
    </row>
    <row r="25" spans="1:10" s="2" customFormat="1" ht="38.25" customHeight="1">
      <c r="A25" s="43">
        <v>15</v>
      </c>
      <c r="B25" s="38" t="s">
        <v>426</v>
      </c>
      <c r="C25" s="39" t="s">
        <v>445</v>
      </c>
      <c r="D25" s="43" t="s">
        <v>432</v>
      </c>
      <c r="E25" s="40">
        <v>13000</v>
      </c>
      <c r="F25" s="40">
        <v>375</v>
      </c>
      <c r="G25" s="40">
        <v>250</v>
      </c>
      <c r="H25" s="40">
        <f t="shared" si="1"/>
        <v>13625</v>
      </c>
      <c r="I25" s="40" t="s">
        <v>19</v>
      </c>
      <c r="J25" s="101" t="s">
        <v>19</v>
      </c>
    </row>
    <row r="26" spans="1:10" s="2" customFormat="1" ht="38.25" customHeight="1">
      <c r="A26" s="43">
        <v>16</v>
      </c>
      <c r="B26" s="38" t="s">
        <v>426</v>
      </c>
      <c r="C26" s="39" t="s">
        <v>446</v>
      </c>
      <c r="D26" s="43" t="s">
        <v>432</v>
      </c>
      <c r="E26" s="40">
        <v>10300</v>
      </c>
      <c r="F26" s="40">
        <v>375</v>
      </c>
      <c r="G26" s="40">
        <v>250</v>
      </c>
      <c r="H26" s="40">
        <f t="shared" si="1"/>
        <v>10925</v>
      </c>
      <c r="I26" s="40" t="s">
        <v>19</v>
      </c>
      <c r="J26" s="101" t="s">
        <v>19</v>
      </c>
    </row>
    <row r="27" spans="1:10" s="2" customFormat="1" ht="38.25" customHeight="1">
      <c r="A27" s="43">
        <v>17</v>
      </c>
      <c r="B27" s="38" t="s">
        <v>426</v>
      </c>
      <c r="C27" s="39" t="s">
        <v>447</v>
      </c>
      <c r="D27" s="43" t="s">
        <v>442</v>
      </c>
      <c r="E27" s="40">
        <v>10300</v>
      </c>
      <c r="F27" s="40">
        <v>375</v>
      </c>
      <c r="G27" s="40">
        <v>250</v>
      </c>
      <c r="H27" s="40">
        <f t="shared" si="1"/>
        <v>10925</v>
      </c>
      <c r="I27" s="40" t="s">
        <v>19</v>
      </c>
      <c r="J27" s="101" t="s">
        <v>19</v>
      </c>
    </row>
    <row r="28" spans="1:10" ht="38.25" customHeight="1">
      <c r="A28" s="43">
        <v>18</v>
      </c>
      <c r="B28" s="38" t="s">
        <v>426</v>
      </c>
      <c r="C28" s="39" t="s">
        <v>448</v>
      </c>
      <c r="D28" s="43" t="s">
        <v>428</v>
      </c>
      <c r="E28" s="57">
        <v>20000</v>
      </c>
      <c r="F28" s="40">
        <v>375</v>
      </c>
      <c r="G28" s="40">
        <v>250</v>
      </c>
      <c r="H28" s="40">
        <f t="shared" si="1"/>
        <v>20625</v>
      </c>
      <c r="I28" s="40" t="s">
        <v>19</v>
      </c>
      <c r="J28" s="101" t="s">
        <v>19</v>
      </c>
    </row>
    <row r="29" spans="1:10" ht="38.25" customHeight="1">
      <c r="A29" s="43">
        <v>19</v>
      </c>
      <c r="B29" s="38" t="s">
        <v>426</v>
      </c>
      <c r="C29" s="39" t="s">
        <v>449</v>
      </c>
      <c r="D29" s="43" t="s">
        <v>450</v>
      </c>
      <c r="E29" s="40">
        <v>13000</v>
      </c>
      <c r="F29" s="40">
        <v>375</v>
      </c>
      <c r="G29" s="40">
        <v>250</v>
      </c>
      <c r="H29" s="40">
        <f t="shared" si="1"/>
        <v>13625</v>
      </c>
      <c r="I29" s="39" t="s">
        <v>19</v>
      </c>
      <c r="J29" s="101" t="s">
        <v>19</v>
      </c>
    </row>
    <row r="30" spans="1:10" ht="38.25" customHeight="1">
      <c r="A30" s="43">
        <v>20</v>
      </c>
      <c r="B30" s="38" t="s">
        <v>426</v>
      </c>
      <c r="C30" s="39" t="s">
        <v>452</v>
      </c>
      <c r="D30" s="43" t="s">
        <v>451</v>
      </c>
      <c r="E30" s="40">
        <v>25000</v>
      </c>
      <c r="F30" s="40">
        <v>375</v>
      </c>
      <c r="G30" s="40">
        <v>250</v>
      </c>
      <c r="H30" s="40">
        <f t="shared" si="1"/>
        <v>25625</v>
      </c>
      <c r="I30" s="43" t="s">
        <v>19</v>
      </c>
      <c r="J30" s="101" t="s">
        <v>19</v>
      </c>
    </row>
    <row r="31" spans="1:10" ht="38.25" customHeight="1">
      <c r="A31" s="43">
        <v>21</v>
      </c>
      <c r="B31" s="38" t="s">
        <v>426</v>
      </c>
      <c r="C31" s="39" t="s">
        <v>453</v>
      </c>
      <c r="D31" s="43" t="s">
        <v>450</v>
      </c>
      <c r="E31" s="40">
        <v>13000</v>
      </c>
      <c r="F31" s="40">
        <v>375</v>
      </c>
      <c r="G31" s="40">
        <v>250</v>
      </c>
      <c r="H31" s="40">
        <f t="shared" si="1"/>
        <v>13625</v>
      </c>
      <c r="I31" s="39" t="s">
        <v>19</v>
      </c>
      <c r="J31" s="101" t="s">
        <v>19</v>
      </c>
    </row>
    <row r="32" spans="1:10" s="2" customFormat="1" ht="38.25" customHeight="1">
      <c r="A32" s="43">
        <v>22</v>
      </c>
      <c r="B32" s="58" t="s">
        <v>426</v>
      </c>
      <c r="C32" s="39" t="s">
        <v>454</v>
      </c>
      <c r="D32" s="39" t="s">
        <v>432</v>
      </c>
      <c r="E32" s="40">
        <v>13000</v>
      </c>
      <c r="F32" s="40">
        <v>375</v>
      </c>
      <c r="G32" s="40">
        <v>250</v>
      </c>
      <c r="H32" s="40">
        <f t="shared" si="1"/>
        <v>13625</v>
      </c>
      <c r="I32" s="40" t="s">
        <v>19</v>
      </c>
      <c r="J32" s="101">
        <v>3519</v>
      </c>
    </row>
    <row r="33" spans="1:10" ht="38.25" customHeight="1">
      <c r="A33" s="43">
        <v>23</v>
      </c>
      <c r="B33" s="58" t="s">
        <v>426</v>
      </c>
      <c r="C33" s="39" t="s">
        <v>455</v>
      </c>
      <c r="D33" s="39" t="s">
        <v>442</v>
      </c>
      <c r="E33" s="57">
        <v>20000</v>
      </c>
      <c r="F33" s="40">
        <v>375</v>
      </c>
      <c r="G33" s="40">
        <v>250</v>
      </c>
      <c r="H33" s="40">
        <f t="shared" si="1"/>
        <v>20625</v>
      </c>
      <c r="I33" s="40" t="s">
        <v>19</v>
      </c>
      <c r="J33" s="101" t="s">
        <v>19</v>
      </c>
    </row>
    <row r="34" spans="1:10" ht="38.25" customHeight="1">
      <c r="A34" s="43">
        <v>24</v>
      </c>
      <c r="B34" s="58" t="s">
        <v>426</v>
      </c>
      <c r="C34" s="39" t="s">
        <v>456</v>
      </c>
      <c r="D34" s="39" t="s">
        <v>432</v>
      </c>
      <c r="E34" s="57">
        <v>13000</v>
      </c>
      <c r="F34" s="40">
        <v>375</v>
      </c>
      <c r="G34" s="40">
        <v>250</v>
      </c>
      <c r="H34" s="40">
        <f t="shared" si="1"/>
        <v>13625</v>
      </c>
      <c r="I34" s="40" t="s">
        <v>19</v>
      </c>
      <c r="J34" s="101" t="s">
        <v>19</v>
      </c>
    </row>
    <row r="35" spans="1:10" ht="39" customHeight="1">
      <c r="A35" s="43">
        <v>25</v>
      </c>
      <c r="B35" s="58" t="s">
        <v>426</v>
      </c>
      <c r="C35" s="39" t="s">
        <v>1160</v>
      </c>
      <c r="D35" s="39" t="s">
        <v>432</v>
      </c>
      <c r="E35" s="57">
        <v>15516.13</v>
      </c>
      <c r="F35" s="40">
        <v>447.58</v>
      </c>
      <c r="G35" s="40">
        <v>298.39</v>
      </c>
      <c r="H35" s="40">
        <f t="shared" si="1"/>
        <v>16262.099999999999</v>
      </c>
      <c r="I35" s="40" t="s">
        <v>1161</v>
      </c>
      <c r="J35" s="101" t="s">
        <v>19</v>
      </c>
    </row>
    <row r="36" spans="1:10" ht="36.950000000000003" customHeight="1">
      <c r="A36" s="43">
        <v>26</v>
      </c>
      <c r="B36" s="58" t="s">
        <v>426</v>
      </c>
      <c r="C36" s="39" t="s">
        <v>956</v>
      </c>
      <c r="D36" s="39" t="s">
        <v>442</v>
      </c>
      <c r="E36" s="57">
        <v>15000</v>
      </c>
      <c r="F36" s="40">
        <v>375</v>
      </c>
      <c r="G36" s="40">
        <v>250</v>
      </c>
      <c r="H36" s="40">
        <f t="shared" si="1"/>
        <v>15625</v>
      </c>
      <c r="I36" s="40"/>
      <c r="J36" s="101" t="s">
        <v>19</v>
      </c>
    </row>
    <row r="37" spans="1:10" ht="38.25" customHeight="1">
      <c r="A37" s="43">
        <v>27</v>
      </c>
      <c r="B37" s="58" t="s">
        <v>426</v>
      </c>
      <c r="C37" s="43" t="s">
        <v>457</v>
      </c>
      <c r="D37" s="43" t="s">
        <v>439</v>
      </c>
      <c r="E37" s="57">
        <v>15000</v>
      </c>
      <c r="F37" s="40">
        <v>375</v>
      </c>
      <c r="G37" s="40">
        <v>250</v>
      </c>
      <c r="H37" s="40">
        <f t="shared" si="1"/>
        <v>15625</v>
      </c>
      <c r="I37" s="40" t="s">
        <v>19</v>
      </c>
      <c r="J37" s="101" t="s">
        <v>19</v>
      </c>
    </row>
    <row r="38" spans="1:10" ht="38.25" customHeight="1">
      <c r="A38" s="43">
        <v>28</v>
      </c>
      <c r="B38" s="58" t="s">
        <v>426</v>
      </c>
      <c r="C38" s="43" t="s">
        <v>458</v>
      </c>
      <c r="D38" s="39" t="s">
        <v>451</v>
      </c>
      <c r="E38" s="57">
        <v>25000</v>
      </c>
      <c r="F38" s="40">
        <v>375</v>
      </c>
      <c r="G38" s="40">
        <v>250</v>
      </c>
      <c r="H38" s="40">
        <f t="shared" si="1"/>
        <v>25625</v>
      </c>
      <c r="I38" s="40" t="s">
        <v>19</v>
      </c>
      <c r="J38" s="101">
        <v>620.66999999999996</v>
      </c>
    </row>
    <row r="39" spans="1:10" ht="38.25" customHeight="1">
      <c r="A39" s="43">
        <v>29</v>
      </c>
      <c r="B39" s="58" t="s">
        <v>426</v>
      </c>
      <c r="C39" s="43" t="s">
        <v>459</v>
      </c>
      <c r="D39" s="43" t="s">
        <v>460</v>
      </c>
      <c r="E39" s="57">
        <v>11200</v>
      </c>
      <c r="F39" s="40">
        <v>375</v>
      </c>
      <c r="G39" s="40">
        <v>250</v>
      </c>
      <c r="H39" s="40">
        <f t="shared" si="1"/>
        <v>11825</v>
      </c>
      <c r="I39" s="41"/>
      <c r="J39" s="101" t="s">
        <v>19</v>
      </c>
    </row>
    <row r="40" spans="1:10" ht="38.25" customHeight="1">
      <c r="A40" s="43">
        <v>30</v>
      </c>
      <c r="B40" s="58" t="s">
        <v>426</v>
      </c>
      <c r="C40" s="43" t="s">
        <v>461</v>
      </c>
      <c r="D40" s="43" t="s">
        <v>450</v>
      </c>
      <c r="E40" s="57">
        <v>13000</v>
      </c>
      <c r="F40" s="40">
        <v>375</v>
      </c>
      <c r="G40" s="40">
        <v>250</v>
      </c>
      <c r="H40" s="40">
        <f t="shared" si="1"/>
        <v>13625</v>
      </c>
      <c r="I40" s="40" t="s">
        <v>19</v>
      </c>
      <c r="J40" s="101" t="s">
        <v>19</v>
      </c>
    </row>
    <row r="41" spans="1:10" ht="38.25" customHeight="1">
      <c r="A41" s="43">
        <v>31</v>
      </c>
      <c r="B41" s="58" t="s">
        <v>426</v>
      </c>
      <c r="C41" s="43" t="s">
        <v>761</v>
      </c>
      <c r="D41" s="43" t="s">
        <v>428</v>
      </c>
      <c r="E41" s="57">
        <v>20000</v>
      </c>
      <c r="F41" s="40">
        <v>375</v>
      </c>
      <c r="G41" s="40">
        <v>250</v>
      </c>
      <c r="H41" s="40">
        <f t="shared" ref="H41:H44" si="2">+E41+F41+G41</f>
        <v>20625</v>
      </c>
      <c r="I41" s="41"/>
      <c r="J41" s="101" t="s">
        <v>19</v>
      </c>
    </row>
    <row r="42" spans="1:10" ht="38.25" customHeight="1">
      <c r="A42" s="43">
        <v>32</v>
      </c>
      <c r="B42" s="38" t="s">
        <v>426</v>
      </c>
      <c r="C42" s="43" t="s">
        <v>46</v>
      </c>
      <c r="D42" s="43" t="s">
        <v>428</v>
      </c>
      <c r="E42" s="40">
        <v>20000</v>
      </c>
      <c r="F42" s="40">
        <v>375</v>
      </c>
      <c r="G42" s="40">
        <v>250</v>
      </c>
      <c r="H42" s="40">
        <f t="shared" si="2"/>
        <v>20625</v>
      </c>
      <c r="I42" s="41"/>
      <c r="J42" s="101" t="s">
        <v>19</v>
      </c>
    </row>
    <row r="43" spans="1:10" ht="38.25" customHeight="1">
      <c r="A43" s="43">
        <v>33</v>
      </c>
      <c r="B43" s="58" t="s">
        <v>426</v>
      </c>
      <c r="C43" s="43" t="s">
        <v>237</v>
      </c>
      <c r="D43" s="43" t="s">
        <v>428</v>
      </c>
      <c r="E43" s="57">
        <v>20000</v>
      </c>
      <c r="F43" s="40">
        <v>375</v>
      </c>
      <c r="G43" s="40">
        <v>250</v>
      </c>
      <c r="H43" s="40">
        <f t="shared" ref="H43" si="3">+E43+F43+G43</f>
        <v>20625</v>
      </c>
      <c r="I43" s="41"/>
      <c r="J43" s="101" t="s">
        <v>19</v>
      </c>
    </row>
    <row r="44" spans="1:10" ht="38.25" customHeight="1">
      <c r="A44" s="43">
        <v>34</v>
      </c>
      <c r="B44" s="58" t="s">
        <v>426</v>
      </c>
      <c r="C44" s="43" t="s">
        <v>1120</v>
      </c>
      <c r="D44" s="43" t="s">
        <v>451</v>
      </c>
      <c r="E44" s="57">
        <v>25000</v>
      </c>
      <c r="F44" s="40">
        <v>375</v>
      </c>
      <c r="G44" s="40">
        <v>250</v>
      </c>
      <c r="H44" s="40">
        <f t="shared" si="2"/>
        <v>25625</v>
      </c>
      <c r="I44" s="41"/>
      <c r="J44" s="101" t="s">
        <v>19</v>
      </c>
    </row>
  </sheetData>
  <autoFilter ref="A10:I44" xr:uid="{00000000-0009-0000-0000-000003000000}"/>
  <mergeCells count="3">
    <mergeCell ref="A7:J8"/>
    <mergeCell ref="E1:J6"/>
    <mergeCell ref="A1:D6"/>
  </mergeCells>
  <pageMargins left="0.23622047244094491" right="0.70866141732283472" top="0.74803149606299213" bottom="0.74803149606299213" header="0.31496062992125984" footer="0.31496062992125984"/>
  <pageSetup paperSize="5" scale="6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H170"/>
  <sheetViews>
    <sheetView zoomScale="80" zoomScaleNormal="80" workbookViewId="0">
      <selection activeCell="H22" sqref="H22"/>
    </sheetView>
  </sheetViews>
  <sheetFormatPr baseColWidth="10" defaultColWidth="11" defaultRowHeight="15"/>
  <cols>
    <col min="1" max="1" width="7.7109375" style="26" customWidth="1"/>
    <col min="2" max="2" width="19.28515625" style="26" customWidth="1"/>
    <col min="3" max="3" width="39.5703125" style="26" customWidth="1"/>
    <col min="4" max="4" width="33.5703125" style="26" customWidth="1"/>
    <col min="5" max="5" width="18.28515625" style="26" customWidth="1"/>
    <col min="6" max="6" width="31.7109375" style="26" customWidth="1"/>
    <col min="7" max="7" width="40.42578125" style="26" customWidth="1"/>
    <col min="8" max="8" width="17.85546875" style="129" customWidth="1"/>
    <col min="9" max="16384" width="11" style="26"/>
  </cols>
  <sheetData>
    <row r="1" spans="1:8" s="25" customFormat="1" ht="28.5" customHeight="1">
      <c r="A1" s="118"/>
      <c r="B1" s="118"/>
      <c r="C1" s="118"/>
      <c r="D1" s="86" t="s">
        <v>1134</v>
      </c>
      <c r="E1" s="86"/>
      <c r="F1" s="86"/>
      <c r="G1" s="86"/>
      <c r="H1" s="86"/>
    </row>
    <row r="2" spans="1:8" s="25" customFormat="1" ht="28.5" customHeight="1">
      <c r="A2" s="118"/>
      <c r="B2" s="118"/>
      <c r="C2" s="118"/>
      <c r="D2" s="86"/>
      <c r="E2" s="86"/>
      <c r="F2" s="86"/>
      <c r="G2" s="86"/>
      <c r="H2" s="86"/>
    </row>
    <row r="3" spans="1:8" s="25" customFormat="1" ht="28.5" customHeight="1">
      <c r="A3" s="118"/>
      <c r="B3" s="118"/>
      <c r="C3" s="118"/>
      <c r="D3" s="86"/>
      <c r="E3" s="86"/>
      <c r="F3" s="86"/>
      <c r="G3" s="86"/>
      <c r="H3" s="86"/>
    </row>
    <row r="4" spans="1:8" s="25" customFormat="1" ht="28.5" customHeight="1">
      <c r="A4" s="118"/>
      <c r="B4" s="118"/>
      <c r="C4" s="118"/>
      <c r="D4" s="86"/>
      <c r="E4" s="86"/>
      <c r="F4" s="86"/>
      <c r="G4" s="86"/>
      <c r="H4" s="86"/>
    </row>
    <row r="5" spans="1:8" s="25" customFormat="1" ht="28.5" customHeight="1">
      <c r="A5" s="118"/>
      <c r="B5" s="118"/>
      <c r="C5" s="118"/>
      <c r="D5" s="86"/>
      <c r="E5" s="86"/>
      <c r="F5" s="86"/>
      <c r="G5" s="86"/>
      <c r="H5" s="86"/>
    </row>
    <row r="6" spans="1:8" s="25" customFormat="1" ht="28.5" customHeight="1">
      <c r="A6" s="118"/>
      <c r="B6" s="118"/>
      <c r="C6" s="118"/>
      <c r="D6" s="86"/>
      <c r="E6" s="86"/>
      <c r="F6" s="86"/>
      <c r="G6" s="86"/>
      <c r="H6" s="86"/>
    </row>
    <row r="7" spans="1:8" s="25" customFormat="1" ht="29.25" customHeight="1" thickBot="1">
      <c r="A7" s="119"/>
      <c r="B7" s="119"/>
      <c r="C7" s="119"/>
      <c r="D7" s="117"/>
      <c r="E7" s="117"/>
      <c r="F7" s="117"/>
      <c r="G7" s="117"/>
      <c r="H7" s="117"/>
    </row>
    <row r="8" spans="1:8" s="25" customFormat="1" ht="28.5" customHeight="1">
      <c r="A8" s="87" t="s">
        <v>747</v>
      </c>
      <c r="B8" s="88"/>
      <c r="C8" s="88"/>
      <c r="D8" s="88"/>
      <c r="E8" s="88"/>
      <c r="F8" s="88"/>
      <c r="G8" s="88"/>
      <c r="H8" s="89"/>
    </row>
    <row r="9" spans="1:8" s="25" customFormat="1" ht="15.75" customHeight="1" thickBot="1">
      <c r="A9" s="90"/>
      <c r="B9" s="91"/>
      <c r="C9" s="91"/>
      <c r="D9" s="91"/>
      <c r="E9" s="91"/>
      <c r="F9" s="91"/>
      <c r="G9" s="91"/>
      <c r="H9" s="92"/>
    </row>
    <row r="10" spans="1:8" s="25" customFormat="1" ht="15.75" customHeight="1">
      <c r="A10" s="125"/>
      <c r="B10" s="125"/>
      <c r="C10" s="125"/>
      <c r="D10" s="125"/>
      <c r="E10" s="125"/>
      <c r="F10" s="125"/>
      <c r="G10" s="125"/>
      <c r="H10" s="126"/>
    </row>
    <row r="11" spans="1:8" s="25" customFormat="1" ht="33" customHeight="1">
      <c r="A11" s="120" t="s">
        <v>361</v>
      </c>
      <c r="B11" s="121" t="s">
        <v>2</v>
      </c>
      <c r="C11" s="121" t="s">
        <v>3</v>
      </c>
      <c r="D11" s="121" t="s">
        <v>462</v>
      </c>
      <c r="E11" s="121" t="s">
        <v>463</v>
      </c>
      <c r="F11" s="122" t="s">
        <v>464</v>
      </c>
      <c r="G11" s="122" t="s">
        <v>14</v>
      </c>
      <c r="H11" s="127" t="s">
        <v>1174</v>
      </c>
    </row>
    <row r="12" spans="1:8" s="25" customFormat="1" ht="58.5" customHeight="1">
      <c r="A12" s="123">
        <v>1</v>
      </c>
      <c r="B12" s="59" t="s">
        <v>947</v>
      </c>
      <c r="C12" s="65" t="s">
        <v>873</v>
      </c>
      <c r="D12" s="65" t="s">
        <v>1139</v>
      </c>
      <c r="E12" s="60">
        <v>7000</v>
      </c>
      <c r="F12" s="61" t="s">
        <v>868</v>
      </c>
      <c r="G12" s="124"/>
      <c r="H12" s="128"/>
    </row>
    <row r="13" spans="1:8" s="25" customFormat="1" ht="48.75" customHeight="1">
      <c r="A13" s="123">
        <v>2</v>
      </c>
      <c r="B13" s="59" t="s">
        <v>947</v>
      </c>
      <c r="C13" s="65" t="s">
        <v>750</v>
      </c>
      <c r="D13" s="65" t="s">
        <v>843</v>
      </c>
      <c r="E13" s="60">
        <v>8000</v>
      </c>
      <c r="F13" s="61" t="s">
        <v>868</v>
      </c>
      <c r="G13" s="124"/>
      <c r="H13" s="128"/>
    </row>
    <row r="14" spans="1:8" s="25" customFormat="1" ht="48.75" customHeight="1">
      <c r="A14" s="123">
        <v>3</v>
      </c>
      <c r="B14" s="59" t="s">
        <v>947</v>
      </c>
      <c r="C14" s="65" t="s">
        <v>871</v>
      </c>
      <c r="D14" s="65" t="s">
        <v>842</v>
      </c>
      <c r="E14" s="60">
        <v>5000</v>
      </c>
      <c r="F14" s="61" t="s">
        <v>868</v>
      </c>
      <c r="G14" s="124"/>
      <c r="H14" s="128"/>
    </row>
    <row r="15" spans="1:8" s="25" customFormat="1" ht="68.25" customHeight="1">
      <c r="A15" s="123">
        <v>4</v>
      </c>
      <c r="B15" s="59" t="s">
        <v>947</v>
      </c>
      <c r="C15" s="65" t="s">
        <v>749</v>
      </c>
      <c r="D15" s="65" t="s">
        <v>842</v>
      </c>
      <c r="E15" s="60">
        <v>5000</v>
      </c>
      <c r="F15" s="61" t="s">
        <v>868</v>
      </c>
      <c r="G15" s="124"/>
      <c r="H15" s="128"/>
    </row>
    <row r="16" spans="1:8" s="25" customFormat="1" ht="48.75" customHeight="1">
      <c r="A16" s="123">
        <v>5</v>
      </c>
      <c r="B16" s="59" t="s">
        <v>947</v>
      </c>
      <c r="C16" s="65" t="s">
        <v>752</v>
      </c>
      <c r="D16" s="65" t="s">
        <v>844</v>
      </c>
      <c r="E16" s="60">
        <v>10000</v>
      </c>
      <c r="F16" s="61" t="s">
        <v>868</v>
      </c>
      <c r="G16" s="124"/>
      <c r="H16" s="128"/>
    </row>
    <row r="17" spans="1:8" s="25" customFormat="1" ht="48.75" customHeight="1">
      <c r="A17" s="123">
        <v>6</v>
      </c>
      <c r="B17" s="59" t="s">
        <v>947</v>
      </c>
      <c r="C17" s="65" t="s">
        <v>921</v>
      </c>
      <c r="D17" s="65" t="s">
        <v>842</v>
      </c>
      <c r="E17" s="60">
        <v>5000</v>
      </c>
      <c r="F17" s="61" t="s">
        <v>868</v>
      </c>
      <c r="G17" s="124"/>
      <c r="H17" s="128"/>
    </row>
    <row r="18" spans="1:8" s="25" customFormat="1" ht="48.75" customHeight="1">
      <c r="A18" s="123">
        <v>7</v>
      </c>
      <c r="B18" s="59" t="s">
        <v>947</v>
      </c>
      <c r="C18" s="65" t="s">
        <v>751</v>
      </c>
      <c r="D18" s="65" t="s">
        <v>844</v>
      </c>
      <c r="E18" s="60">
        <v>8000</v>
      </c>
      <c r="F18" s="61" t="s">
        <v>868</v>
      </c>
      <c r="G18" s="124"/>
      <c r="H18" s="128"/>
    </row>
    <row r="19" spans="1:8" s="25" customFormat="1" ht="62.25" customHeight="1">
      <c r="A19" s="123">
        <v>8</v>
      </c>
      <c r="B19" s="59" t="s">
        <v>947</v>
      </c>
      <c r="C19" s="65" t="s">
        <v>872</v>
      </c>
      <c r="D19" s="65" t="s">
        <v>843</v>
      </c>
      <c r="E19" s="60">
        <v>5000</v>
      </c>
      <c r="F19" s="61" t="s">
        <v>868</v>
      </c>
      <c r="G19" s="124"/>
      <c r="H19" s="128"/>
    </row>
    <row r="20" spans="1:8" s="25" customFormat="1" ht="48.75" customHeight="1">
      <c r="A20" s="123">
        <v>9</v>
      </c>
      <c r="B20" s="59" t="s">
        <v>947</v>
      </c>
      <c r="C20" s="65" t="s">
        <v>748</v>
      </c>
      <c r="D20" s="65" t="s">
        <v>842</v>
      </c>
      <c r="E20" s="60">
        <v>6000</v>
      </c>
      <c r="F20" s="61" t="s">
        <v>868</v>
      </c>
      <c r="G20" s="124"/>
      <c r="H20" s="128"/>
    </row>
    <row r="21" spans="1:8" s="25" customFormat="1" ht="63.75" customHeight="1">
      <c r="A21" s="123">
        <v>10</v>
      </c>
      <c r="B21" s="59" t="s">
        <v>947</v>
      </c>
      <c r="C21" s="65" t="s">
        <v>839</v>
      </c>
      <c r="D21" s="65" t="s">
        <v>854</v>
      </c>
      <c r="E21" s="60">
        <v>8000</v>
      </c>
      <c r="F21" s="61" t="s">
        <v>868</v>
      </c>
      <c r="G21" s="124"/>
      <c r="H21" s="128"/>
    </row>
    <row r="22" spans="1:8" s="25" customFormat="1" ht="48.75" customHeight="1">
      <c r="A22" s="123">
        <v>11</v>
      </c>
      <c r="B22" s="59" t="s">
        <v>947</v>
      </c>
      <c r="C22" s="65" t="s">
        <v>762</v>
      </c>
      <c r="D22" s="65" t="s">
        <v>842</v>
      </c>
      <c r="E22" s="60">
        <v>13000</v>
      </c>
      <c r="F22" s="61" t="s">
        <v>868</v>
      </c>
      <c r="G22" s="124"/>
      <c r="H22" s="128">
        <v>1689.16</v>
      </c>
    </row>
    <row r="23" spans="1:8" s="25" customFormat="1" ht="48.75" customHeight="1">
      <c r="A23" s="123">
        <v>12</v>
      </c>
      <c r="B23" s="59" t="s">
        <v>947</v>
      </c>
      <c r="C23" s="65" t="s">
        <v>758</v>
      </c>
      <c r="D23" s="65" t="s">
        <v>849</v>
      </c>
      <c r="E23" s="60">
        <v>7000</v>
      </c>
      <c r="F23" s="61" t="s">
        <v>868</v>
      </c>
      <c r="G23" s="124"/>
      <c r="H23" s="128"/>
    </row>
    <row r="24" spans="1:8" s="25" customFormat="1" ht="48.75" customHeight="1">
      <c r="A24" s="123">
        <v>13</v>
      </c>
      <c r="B24" s="59" t="s">
        <v>947</v>
      </c>
      <c r="C24" s="65" t="s">
        <v>755</v>
      </c>
      <c r="D24" s="65" t="s">
        <v>848</v>
      </c>
      <c r="E24" s="60">
        <v>8000</v>
      </c>
      <c r="F24" s="61" t="s">
        <v>868</v>
      </c>
      <c r="G24" s="124"/>
      <c r="H24" s="128"/>
    </row>
    <row r="25" spans="1:8" s="25" customFormat="1" ht="48.75" customHeight="1">
      <c r="A25" s="123">
        <v>14</v>
      </c>
      <c r="B25" s="59" t="s">
        <v>947</v>
      </c>
      <c r="C25" s="65" t="s">
        <v>757</v>
      </c>
      <c r="D25" s="65" t="s">
        <v>847</v>
      </c>
      <c r="E25" s="60">
        <v>8000</v>
      </c>
      <c r="F25" s="61" t="s">
        <v>868</v>
      </c>
      <c r="G25" s="124"/>
      <c r="H25" s="128"/>
    </row>
    <row r="26" spans="1:8" s="25" customFormat="1" ht="48.75" customHeight="1">
      <c r="A26" s="123">
        <v>15</v>
      </c>
      <c r="B26" s="59" t="s">
        <v>947</v>
      </c>
      <c r="C26" s="65" t="s">
        <v>877</v>
      </c>
      <c r="D26" s="65" t="s">
        <v>876</v>
      </c>
      <c r="E26" s="60">
        <v>10000</v>
      </c>
      <c r="F26" s="61" t="s">
        <v>868</v>
      </c>
      <c r="G26" s="124"/>
      <c r="H26" s="128"/>
    </row>
    <row r="27" spans="1:8" s="25" customFormat="1" ht="48.75" customHeight="1">
      <c r="A27" s="123">
        <v>16</v>
      </c>
      <c r="B27" s="59" t="s">
        <v>947</v>
      </c>
      <c r="C27" s="65" t="s">
        <v>759</v>
      </c>
      <c r="D27" s="65" t="s">
        <v>850</v>
      </c>
      <c r="E27" s="60">
        <v>7000</v>
      </c>
      <c r="F27" s="61" t="s">
        <v>868</v>
      </c>
      <c r="G27" s="124"/>
      <c r="H27" s="128"/>
    </row>
    <row r="28" spans="1:8" s="25" customFormat="1" ht="48.75" customHeight="1">
      <c r="A28" s="123">
        <v>17</v>
      </c>
      <c r="B28" s="59" t="s">
        <v>947</v>
      </c>
      <c r="C28" s="65" t="s">
        <v>760</v>
      </c>
      <c r="D28" s="65" t="s">
        <v>850</v>
      </c>
      <c r="E28" s="60">
        <v>5000</v>
      </c>
      <c r="F28" s="61" t="s">
        <v>868</v>
      </c>
      <c r="G28" s="124"/>
      <c r="H28" s="128"/>
    </row>
    <row r="29" spans="1:8" s="25" customFormat="1" ht="48.75" customHeight="1">
      <c r="A29" s="123">
        <v>18</v>
      </c>
      <c r="B29" s="59" t="s">
        <v>947</v>
      </c>
      <c r="C29" s="65" t="s">
        <v>765</v>
      </c>
      <c r="D29" s="65" t="s">
        <v>880</v>
      </c>
      <c r="E29" s="60">
        <v>8000</v>
      </c>
      <c r="F29" s="61" t="s">
        <v>868</v>
      </c>
      <c r="G29" s="124"/>
      <c r="H29" s="128"/>
    </row>
    <row r="30" spans="1:8" s="25" customFormat="1" ht="60" customHeight="1">
      <c r="A30" s="123">
        <v>19</v>
      </c>
      <c r="B30" s="59" t="s">
        <v>947</v>
      </c>
      <c r="C30" s="65" t="s">
        <v>768</v>
      </c>
      <c r="D30" s="65" t="s">
        <v>882</v>
      </c>
      <c r="E30" s="60">
        <v>8000</v>
      </c>
      <c r="F30" s="61" t="s">
        <v>868</v>
      </c>
      <c r="G30" s="124"/>
      <c r="H30" s="128"/>
    </row>
    <row r="31" spans="1:8" s="25" customFormat="1" ht="48.75" customHeight="1">
      <c r="A31" s="123">
        <v>20</v>
      </c>
      <c r="B31" s="59" t="s">
        <v>947</v>
      </c>
      <c r="C31" s="65" t="s">
        <v>756</v>
      </c>
      <c r="D31" s="65" t="s">
        <v>847</v>
      </c>
      <c r="E31" s="60">
        <v>7000</v>
      </c>
      <c r="F31" s="61" t="s">
        <v>868</v>
      </c>
      <c r="G31" s="124"/>
      <c r="H31" s="128"/>
    </row>
    <row r="32" spans="1:8" s="25" customFormat="1" ht="48.75" customHeight="1">
      <c r="A32" s="123">
        <v>21</v>
      </c>
      <c r="B32" s="59" t="s">
        <v>947</v>
      </c>
      <c r="C32" s="65" t="s">
        <v>878</v>
      </c>
      <c r="D32" s="65" t="s">
        <v>852</v>
      </c>
      <c r="E32" s="60">
        <v>10000</v>
      </c>
      <c r="F32" s="61" t="s">
        <v>868</v>
      </c>
      <c r="G32" s="124"/>
      <c r="H32" s="128"/>
    </row>
    <row r="33" spans="1:8" s="25" customFormat="1" ht="48.75" customHeight="1">
      <c r="A33" s="123">
        <v>22</v>
      </c>
      <c r="B33" s="59" t="s">
        <v>947</v>
      </c>
      <c r="C33" s="65" t="s">
        <v>838</v>
      </c>
      <c r="D33" s="65" t="s">
        <v>849</v>
      </c>
      <c r="E33" s="60">
        <v>5000</v>
      </c>
      <c r="F33" s="61" t="s">
        <v>868</v>
      </c>
      <c r="G33" s="124"/>
      <c r="H33" s="128"/>
    </row>
    <row r="34" spans="1:8" s="25" customFormat="1" ht="48.75" customHeight="1">
      <c r="A34" s="123">
        <v>23</v>
      </c>
      <c r="B34" s="59" t="s">
        <v>947</v>
      </c>
      <c r="C34" s="65" t="s">
        <v>753</v>
      </c>
      <c r="D34" s="65" t="s">
        <v>846</v>
      </c>
      <c r="E34" s="60">
        <v>7000</v>
      </c>
      <c r="F34" s="61" t="s">
        <v>868</v>
      </c>
      <c r="G34" s="124"/>
      <c r="H34" s="128"/>
    </row>
    <row r="35" spans="1:8" s="25" customFormat="1" ht="48.75" customHeight="1">
      <c r="A35" s="123">
        <v>24</v>
      </c>
      <c r="B35" s="59" t="s">
        <v>947</v>
      </c>
      <c r="C35" s="65" t="s">
        <v>769</v>
      </c>
      <c r="D35" s="65" t="s">
        <v>842</v>
      </c>
      <c r="E35" s="60">
        <v>5000</v>
      </c>
      <c r="F35" s="61" t="s">
        <v>868</v>
      </c>
      <c r="G35" s="124"/>
      <c r="H35" s="128"/>
    </row>
    <row r="36" spans="1:8" s="25" customFormat="1" ht="48.75" customHeight="1">
      <c r="A36" s="123">
        <v>25</v>
      </c>
      <c r="B36" s="59" t="s">
        <v>947</v>
      </c>
      <c r="C36" s="65" t="s">
        <v>884</v>
      </c>
      <c r="D36" s="65" t="s">
        <v>885</v>
      </c>
      <c r="E36" s="60">
        <v>10000</v>
      </c>
      <c r="F36" s="61" t="s">
        <v>868</v>
      </c>
      <c r="G36" s="124"/>
      <c r="H36" s="128"/>
    </row>
    <row r="37" spans="1:8" s="25" customFormat="1" ht="48.75" customHeight="1">
      <c r="A37" s="123">
        <v>26</v>
      </c>
      <c r="B37" s="59" t="s">
        <v>947</v>
      </c>
      <c r="C37" s="65" t="s">
        <v>764</v>
      </c>
      <c r="D37" s="65" t="s">
        <v>860</v>
      </c>
      <c r="E37" s="60">
        <v>7000</v>
      </c>
      <c r="F37" s="61" t="s">
        <v>868</v>
      </c>
      <c r="G37" s="124"/>
      <c r="H37" s="128"/>
    </row>
    <row r="38" spans="1:8" s="25" customFormat="1" ht="66.75" customHeight="1">
      <c r="A38" s="123">
        <v>27</v>
      </c>
      <c r="B38" s="59" t="s">
        <v>947</v>
      </c>
      <c r="C38" s="65" t="s">
        <v>766</v>
      </c>
      <c r="D38" s="65" t="s">
        <v>881</v>
      </c>
      <c r="E38" s="60">
        <v>8000</v>
      </c>
      <c r="F38" s="61" t="s">
        <v>868</v>
      </c>
      <c r="G38" s="124"/>
      <c r="H38" s="128"/>
    </row>
    <row r="39" spans="1:8" s="25" customFormat="1" ht="66" customHeight="1">
      <c r="A39" s="123">
        <v>28</v>
      </c>
      <c r="B39" s="59" t="s">
        <v>947</v>
      </c>
      <c r="C39" s="65" t="s">
        <v>767</v>
      </c>
      <c r="D39" s="65" t="s">
        <v>882</v>
      </c>
      <c r="E39" s="60">
        <v>13500</v>
      </c>
      <c r="F39" s="61" t="s">
        <v>868</v>
      </c>
      <c r="G39" s="124"/>
      <c r="H39" s="128"/>
    </row>
    <row r="40" spans="1:8" s="25" customFormat="1" ht="48.75" customHeight="1">
      <c r="A40" s="123">
        <v>29</v>
      </c>
      <c r="B40" s="59" t="s">
        <v>947</v>
      </c>
      <c r="C40" s="65" t="s">
        <v>841</v>
      </c>
      <c r="D40" s="65" t="s">
        <v>883</v>
      </c>
      <c r="E40" s="60">
        <v>8000</v>
      </c>
      <c r="F40" s="61" t="s">
        <v>868</v>
      </c>
      <c r="G40" s="124"/>
      <c r="H40" s="128"/>
    </row>
    <row r="41" spans="1:8" s="25" customFormat="1" ht="48.75" customHeight="1">
      <c r="A41" s="123">
        <v>30</v>
      </c>
      <c r="B41" s="59" t="s">
        <v>947</v>
      </c>
      <c r="C41" s="65" t="s">
        <v>763</v>
      </c>
      <c r="D41" s="65" t="s">
        <v>860</v>
      </c>
      <c r="E41" s="60">
        <v>7000</v>
      </c>
      <c r="F41" s="61" t="s">
        <v>868</v>
      </c>
      <c r="G41" s="124"/>
      <c r="H41" s="128"/>
    </row>
    <row r="42" spans="1:8" s="25" customFormat="1" ht="48.75" customHeight="1">
      <c r="A42" s="123">
        <v>31</v>
      </c>
      <c r="B42" s="59" t="s">
        <v>947</v>
      </c>
      <c r="C42" s="65" t="s">
        <v>754</v>
      </c>
      <c r="D42" s="65" t="s">
        <v>847</v>
      </c>
      <c r="E42" s="60">
        <v>7000</v>
      </c>
      <c r="F42" s="61" t="s">
        <v>868</v>
      </c>
      <c r="G42" s="124"/>
      <c r="H42" s="128"/>
    </row>
    <row r="43" spans="1:8" s="25" customFormat="1" ht="48.75" customHeight="1">
      <c r="A43" s="123">
        <v>32</v>
      </c>
      <c r="B43" s="59" t="s">
        <v>947</v>
      </c>
      <c r="C43" s="65" t="s">
        <v>879</v>
      </c>
      <c r="D43" s="65" t="s">
        <v>860</v>
      </c>
      <c r="E43" s="60">
        <v>6000</v>
      </c>
      <c r="F43" s="61" t="s">
        <v>868</v>
      </c>
      <c r="G43" s="124"/>
      <c r="H43" s="128"/>
    </row>
    <row r="44" spans="1:8" s="25" customFormat="1" ht="48.75" customHeight="1">
      <c r="A44" s="123">
        <v>33</v>
      </c>
      <c r="B44" s="59" t="s">
        <v>947</v>
      </c>
      <c r="C44" s="65" t="s">
        <v>835</v>
      </c>
      <c r="D44" s="65" t="s">
        <v>850</v>
      </c>
      <c r="E44" s="60">
        <v>5000</v>
      </c>
      <c r="F44" s="61" t="s">
        <v>868</v>
      </c>
      <c r="G44" s="124"/>
      <c r="H44" s="128"/>
    </row>
    <row r="45" spans="1:8" s="25" customFormat="1" ht="48.75" customHeight="1">
      <c r="A45" s="123">
        <v>34</v>
      </c>
      <c r="B45" s="59" t="s">
        <v>947</v>
      </c>
      <c r="C45" s="65" t="s">
        <v>874</v>
      </c>
      <c r="D45" s="65" t="s">
        <v>867</v>
      </c>
      <c r="E45" s="60">
        <v>10000</v>
      </c>
      <c r="F45" s="61" t="s">
        <v>868</v>
      </c>
      <c r="G45" s="124"/>
      <c r="H45" s="128"/>
    </row>
    <row r="46" spans="1:8" s="25" customFormat="1" ht="48.75" customHeight="1">
      <c r="A46" s="123">
        <v>35</v>
      </c>
      <c r="B46" s="59" t="s">
        <v>947</v>
      </c>
      <c r="C46" s="65" t="s">
        <v>783</v>
      </c>
      <c r="D46" s="65" t="s">
        <v>855</v>
      </c>
      <c r="E46" s="60">
        <v>6000</v>
      </c>
      <c r="F46" s="61" t="s">
        <v>868</v>
      </c>
      <c r="G46" s="124"/>
      <c r="H46" s="128"/>
    </row>
    <row r="47" spans="1:8" s="25" customFormat="1" ht="48.75" customHeight="1">
      <c r="A47" s="123">
        <v>36</v>
      </c>
      <c r="B47" s="59" t="s">
        <v>947</v>
      </c>
      <c r="C47" s="65" t="s">
        <v>781</v>
      </c>
      <c r="D47" s="65" t="s">
        <v>845</v>
      </c>
      <c r="E47" s="60">
        <v>7000</v>
      </c>
      <c r="F47" s="61" t="s">
        <v>868</v>
      </c>
      <c r="G47" s="124"/>
      <c r="H47" s="128"/>
    </row>
    <row r="48" spans="1:8" s="25" customFormat="1" ht="48.75" customHeight="1">
      <c r="A48" s="123">
        <v>37</v>
      </c>
      <c r="B48" s="59" t="s">
        <v>947</v>
      </c>
      <c r="C48" s="65" t="s">
        <v>891</v>
      </c>
      <c r="D48" s="65" t="s">
        <v>860</v>
      </c>
      <c r="E48" s="60">
        <v>8000</v>
      </c>
      <c r="F48" s="61" t="s">
        <v>868</v>
      </c>
      <c r="G48" s="124"/>
      <c r="H48" s="128"/>
    </row>
    <row r="49" spans="1:8" s="25" customFormat="1" ht="48.75" customHeight="1">
      <c r="A49" s="123">
        <v>38</v>
      </c>
      <c r="B49" s="59" t="s">
        <v>947</v>
      </c>
      <c r="C49" s="65" t="s">
        <v>782</v>
      </c>
      <c r="D49" s="65" t="s">
        <v>875</v>
      </c>
      <c r="E49" s="60">
        <v>7000</v>
      </c>
      <c r="F49" s="61" t="s">
        <v>868</v>
      </c>
      <c r="G49" s="124"/>
      <c r="H49" s="128"/>
    </row>
    <row r="50" spans="1:8" s="25" customFormat="1" ht="48.75" customHeight="1">
      <c r="A50" s="123">
        <v>39</v>
      </c>
      <c r="B50" s="59" t="s">
        <v>947</v>
      </c>
      <c r="C50" s="65" t="s">
        <v>948</v>
      </c>
      <c r="D50" s="65" t="s">
        <v>851</v>
      </c>
      <c r="E50" s="60">
        <v>6000</v>
      </c>
      <c r="F50" s="61" t="s">
        <v>868</v>
      </c>
      <c r="G50" s="124"/>
      <c r="H50" s="128"/>
    </row>
    <row r="51" spans="1:8" s="25" customFormat="1" ht="48.75" customHeight="1">
      <c r="A51" s="123">
        <v>40</v>
      </c>
      <c r="B51" s="59" t="s">
        <v>947</v>
      </c>
      <c r="C51" s="65" t="s">
        <v>922</v>
      </c>
      <c r="D51" s="65" t="s">
        <v>855</v>
      </c>
      <c r="E51" s="60">
        <v>6000</v>
      </c>
      <c r="F51" s="61" t="s">
        <v>868</v>
      </c>
      <c r="G51" s="124"/>
      <c r="H51" s="128"/>
    </row>
    <row r="52" spans="1:8" s="25" customFormat="1" ht="48.75" customHeight="1">
      <c r="A52" s="123">
        <v>41</v>
      </c>
      <c r="B52" s="59" t="s">
        <v>947</v>
      </c>
      <c r="C52" s="43" t="s">
        <v>776</v>
      </c>
      <c r="D52" s="65" t="s">
        <v>845</v>
      </c>
      <c r="E52" s="40">
        <v>7000</v>
      </c>
      <c r="F52" s="61" t="s">
        <v>868</v>
      </c>
      <c r="G52" s="124"/>
      <c r="H52" s="128"/>
    </row>
    <row r="53" spans="1:8" s="25" customFormat="1" ht="48.75" customHeight="1">
      <c r="A53" s="123">
        <v>42</v>
      </c>
      <c r="B53" s="59" t="s">
        <v>947</v>
      </c>
      <c r="C53" s="65" t="s">
        <v>840</v>
      </c>
      <c r="D53" s="65" t="s">
        <v>852</v>
      </c>
      <c r="E53" s="60">
        <v>10000</v>
      </c>
      <c r="F53" s="61" t="s">
        <v>868</v>
      </c>
      <c r="G53" s="124"/>
      <c r="H53" s="128"/>
    </row>
    <row r="54" spans="1:8" s="25" customFormat="1" ht="48.75" customHeight="1">
      <c r="A54" s="123">
        <v>43</v>
      </c>
      <c r="B54" s="59" t="s">
        <v>947</v>
      </c>
      <c r="C54" s="65" t="s">
        <v>780</v>
      </c>
      <c r="D54" s="65" t="s">
        <v>847</v>
      </c>
      <c r="E54" s="60">
        <v>8000</v>
      </c>
      <c r="F54" s="61" t="s">
        <v>868</v>
      </c>
      <c r="G54" s="124"/>
      <c r="H54" s="128"/>
    </row>
    <row r="55" spans="1:8" s="25" customFormat="1" ht="48.75" customHeight="1">
      <c r="A55" s="123">
        <v>44</v>
      </c>
      <c r="B55" s="59" t="s">
        <v>947</v>
      </c>
      <c r="C55" s="65" t="s">
        <v>777</v>
      </c>
      <c r="D55" s="65" t="s">
        <v>890</v>
      </c>
      <c r="E55" s="60">
        <v>8000</v>
      </c>
      <c r="F55" s="61" t="s">
        <v>868</v>
      </c>
      <c r="G55" s="124"/>
      <c r="H55" s="128"/>
    </row>
    <row r="56" spans="1:8" s="25" customFormat="1" ht="48.75" customHeight="1">
      <c r="A56" s="123">
        <v>45</v>
      </c>
      <c r="B56" s="59" t="s">
        <v>947</v>
      </c>
      <c r="C56" s="65" t="s">
        <v>778</v>
      </c>
      <c r="D56" s="65" t="s">
        <v>846</v>
      </c>
      <c r="E56" s="60">
        <v>7000</v>
      </c>
      <c r="F56" s="61" t="s">
        <v>868</v>
      </c>
      <c r="G56" s="124"/>
      <c r="H56" s="128"/>
    </row>
    <row r="57" spans="1:8" s="25" customFormat="1" ht="48.75" customHeight="1">
      <c r="A57" s="123">
        <v>46</v>
      </c>
      <c r="B57" s="59" t="s">
        <v>947</v>
      </c>
      <c r="C57" s="65" t="s">
        <v>779</v>
      </c>
      <c r="D57" s="65" t="s">
        <v>847</v>
      </c>
      <c r="E57" s="60">
        <v>7000</v>
      </c>
      <c r="F57" s="61" t="s">
        <v>868</v>
      </c>
      <c r="G57" s="124"/>
      <c r="H57" s="128"/>
    </row>
    <row r="58" spans="1:8" s="25" customFormat="1" ht="48.75" customHeight="1">
      <c r="A58" s="123">
        <v>47</v>
      </c>
      <c r="B58" s="59" t="s">
        <v>947</v>
      </c>
      <c r="C58" s="65" t="s">
        <v>837</v>
      </c>
      <c r="D58" s="65" t="s">
        <v>866</v>
      </c>
      <c r="E58" s="60">
        <v>7000</v>
      </c>
      <c r="F58" s="61" t="s">
        <v>868</v>
      </c>
      <c r="G58" s="124"/>
      <c r="H58" s="128"/>
    </row>
    <row r="59" spans="1:8" s="25" customFormat="1" ht="48.75" customHeight="1">
      <c r="A59" s="123">
        <v>48</v>
      </c>
      <c r="B59" s="59" t="s">
        <v>947</v>
      </c>
      <c r="C59" s="65" t="s">
        <v>784</v>
      </c>
      <c r="D59" s="65" t="s">
        <v>856</v>
      </c>
      <c r="E59" s="60">
        <v>7000</v>
      </c>
      <c r="F59" s="61" t="s">
        <v>868</v>
      </c>
      <c r="G59" s="124"/>
      <c r="H59" s="128"/>
    </row>
    <row r="60" spans="1:8" s="25" customFormat="1" ht="48.75" customHeight="1">
      <c r="A60" s="123">
        <v>49</v>
      </c>
      <c r="B60" s="59" t="s">
        <v>947</v>
      </c>
      <c r="C60" s="65" t="s">
        <v>785</v>
      </c>
      <c r="D60" s="65" t="s">
        <v>844</v>
      </c>
      <c r="E60" s="60">
        <v>8000</v>
      </c>
      <c r="F60" s="61" t="s">
        <v>868</v>
      </c>
      <c r="G60" s="124"/>
      <c r="H60" s="128"/>
    </row>
    <row r="61" spans="1:8" s="25" customFormat="1" ht="48.75" customHeight="1">
      <c r="A61" s="123">
        <v>50</v>
      </c>
      <c r="B61" s="59" t="s">
        <v>947</v>
      </c>
      <c r="C61" s="65" t="s">
        <v>892</v>
      </c>
      <c r="D61" s="65" t="s">
        <v>854</v>
      </c>
      <c r="E61" s="60">
        <v>8000</v>
      </c>
      <c r="F61" s="61" t="s">
        <v>868</v>
      </c>
      <c r="G61" s="124"/>
      <c r="H61" s="128"/>
    </row>
    <row r="62" spans="1:8" s="25" customFormat="1" ht="48.75" customHeight="1">
      <c r="A62" s="123">
        <v>51</v>
      </c>
      <c r="B62" s="59" t="s">
        <v>947</v>
      </c>
      <c r="C62" s="65" t="s">
        <v>893</v>
      </c>
      <c r="D62" s="65" t="s">
        <v>845</v>
      </c>
      <c r="E62" s="60">
        <v>7000</v>
      </c>
      <c r="F62" s="61" t="s">
        <v>868</v>
      </c>
      <c r="G62" s="124"/>
      <c r="H62" s="128"/>
    </row>
    <row r="63" spans="1:8" s="25" customFormat="1" ht="48.75" customHeight="1">
      <c r="A63" s="123">
        <v>52</v>
      </c>
      <c r="B63" s="59" t="s">
        <v>947</v>
      </c>
      <c r="C63" s="65" t="s">
        <v>786</v>
      </c>
      <c r="D63" s="65" t="s">
        <v>857</v>
      </c>
      <c r="E63" s="60">
        <v>6500</v>
      </c>
      <c r="F63" s="61" t="s">
        <v>868</v>
      </c>
      <c r="G63" s="124"/>
      <c r="H63" s="128"/>
    </row>
    <row r="64" spans="1:8" s="25" customFormat="1" ht="48.75" customHeight="1">
      <c r="A64" s="123">
        <v>53</v>
      </c>
      <c r="B64" s="59" t="s">
        <v>947</v>
      </c>
      <c r="C64" s="65" t="s">
        <v>886</v>
      </c>
      <c r="D64" s="65" t="s">
        <v>844</v>
      </c>
      <c r="E64" s="60">
        <v>8000</v>
      </c>
      <c r="F64" s="61" t="s">
        <v>868</v>
      </c>
      <c r="G64" s="124"/>
      <c r="H64" s="128"/>
    </row>
    <row r="65" spans="1:8" s="25" customFormat="1" ht="48.75" customHeight="1">
      <c r="A65" s="123">
        <v>54</v>
      </c>
      <c r="B65" s="59" t="s">
        <v>947</v>
      </c>
      <c r="C65" s="65" t="s">
        <v>771</v>
      </c>
      <c r="D65" s="65" t="s">
        <v>847</v>
      </c>
      <c r="E65" s="60">
        <v>6500</v>
      </c>
      <c r="F65" s="61" t="s">
        <v>868</v>
      </c>
      <c r="G65" s="124"/>
      <c r="H65" s="128"/>
    </row>
    <row r="66" spans="1:8" s="25" customFormat="1" ht="48.75" customHeight="1">
      <c r="A66" s="123">
        <v>55</v>
      </c>
      <c r="B66" s="59" t="s">
        <v>947</v>
      </c>
      <c r="C66" s="65" t="s">
        <v>772</v>
      </c>
      <c r="D66" s="65" t="s">
        <v>845</v>
      </c>
      <c r="E66" s="60">
        <v>7000</v>
      </c>
      <c r="F66" s="61" t="s">
        <v>868</v>
      </c>
      <c r="G66" s="124"/>
      <c r="H66" s="128"/>
    </row>
    <row r="67" spans="1:8" s="25" customFormat="1" ht="48.75" customHeight="1">
      <c r="A67" s="123">
        <v>56</v>
      </c>
      <c r="B67" s="59" t="s">
        <v>947</v>
      </c>
      <c r="C67" s="65" t="s">
        <v>773</v>
      </c>
      <c r="D67" s="65" t="s">
        <v>845</v>
      </c>
      <c r="E67" s="60">
        <v>6000</v>
      </c>
      <c r="F67" s="61" t="s">
        <v>868</v>
      </c>
      <c r="G67" s="124"/>
      <c r="H67" s="128"/>
    </row>
    <row r="68" spans="1:8" s="25" customFormat="1" ht="48.75" customHeight="1">
      <c r="A68" s="123">
        <v>57</v>
      </c>
      <c r="B68" s="59" t="s">
        <v>947</v>
      </c>
      <c r="C68" s="65" t="s">
        <v>887</v>
      </c>
      <c r="D68" s="65" t="s">
        <v>888</v>
      </c>
      <c r="E68" s="60">
        <v>8000</v>
      </c>
      <c r="F68" s="61" t="s">
        <v>868</v>
      </c>
      <c r="G68" s="124"/>
      <c r="H68" s="128"/>
    </row>
    <row r="69" spans="1:8" s="25" customFormat="1" ht="48.75" customHeight="1">
      <c r="A69" s="123">
        <v>58</v>
      </c>
      <c r="B69" s="59" t="s">
        <v>947</v>
      </c>
      <c r="C69" s="65" t="s">
        <v>774</v>
      </c>
      <c r="D69" s="65" t="s">
        <v>847</v>
      </c>
      <c r="E69" s="60">
        <v>6000</v>
      </c>
      <c r="F69" s="61" t="s">
        <v>868</v>
      </c>
      <c r="G69" s="124"/>
      <c r="H69" s="128"/>
    </row>
    <row r="70" spans="1:8" s="25" customFormat="1" ht="48.75" customHeight="1">
      <c r="A70" s="123">
        <v>59</v>
      </c>
      <c r="B70" s="59" t="s">
        <v>947</v>
      </c>
      <c r="C70" s="65" t="s">
        <v>775</v>
      </c>
      <c r="D70" s="65" t="s">
        <v>847</v>
      </c>
      <c r="E70" s="60">
        <v>6500</v>
      </c>
      <c r="F70" s="61" t="s">
        <v>868</v>
      </c>
      <c r="G70" s="124"/>
      <c r="H70" s="128"/>
    </row>
    <row r="71" spans="1:8" s="25" customFormat="1" ht="48.75" customHeight="1">
      <c r="A71" s="123">
        <v>60</v>
      </c>
      <c r="B71" s="59" t="s">
        <v>947</v>
      </c>
      <c r="C71" s="65" t="s">
        <v>889</v>
      </c>
      <c r="D71" s="65" t="s">
        <v>847</v>
      </c>
      <c r="E71" s="60">
        <v>7000</v>
      </c>
      <c r="F71" s="61" t="s">
        <v>868</v>
      </c>
      <c r="G71" s="124"/>
      <c r="H71" s="128"/>
    </row>
    <row r="72" spans="1:8" s="25" customFormat="1" ht="48.75" customHeight="1">
      <c r="A72" s="123">
        <v>61</v>
      </c>
      <c r="B72" s="59" t="s">
        <v>947</v>
      </c>
      <c r="C72" s="65" t="s">
        <v>770</v>
      </c>
      <c r="D72" s="65" t="s">
        <v>845</v>
      </c>
      <c r="E72" s="60">
        <v>6500</v>
      </c>
      <c r="F72" s="61" t="s">
        <v>868</v>
      </c>
      <c r="G72" s="124"/>
      <c r="H72" s="128"/>
    </row>
    <row r="73" spans="1:8" s="25" customFormat="1" ht="48.75" customHeight="1">
      <c r="A73" s="123">
        <v>62</v>
      </c>
      <c r="B73" s="59" t="s">
        <v>947</v>
      </c>
      <c r="C73" s="65" t="s">
        <v>813</v>
      </c>
      <c r="D73" s="65" t="s">
        <v>845</v>
      </c>
      <c r="E73" s="60">
        <v>7000</v>
      </c>
      <c r="F73" s="61" t="s">
        <v>868</v>
      </c>
      <c r="G73" s="124"/>
      <c r="H73" s="128"/>
    </row>
    <row r="74" spans="1:8" s="25" customFormat="1" ht="48.75" customHeight="1">
      <c r="A74" s="123">
        <v>63</v>
      </c>
      <c r="B74" s="59" t="s">
        <v>947</v>
      </c>
      <c r="C74" s="65" t="s">
        <v>818</v>
      </c>
      <c r="D74" s="65" t="s">
        <v>845</v>
      </c>
      <c r="E74" s="60">
        <v>7000</v>
      </c>
      <c r="F74" s="61" t="s">
        <v>868</v>
      </c>
      <c r="G74" s="124"/>
      <c r="H74" s="128"/>
    </row>
    <row r="75" spans="1:8" s="25" customFormat="1" ht="48.75" customHeight="1">
      <c r="A75" s="123">
        <v>64</v>
      </c>
      <c r="B75" s="59" t="s">
        <v>947</v>
      </c>
      <c r="C75" s="65" t="s">
        <v>817</v>
      </c>
      <c r="D75" s="65" t="s">
        <v>848</v>
      </c>
      <c r="E75" s="60">
        <v>7000</v>
      </c>
      <c r="F75" s="61" t="s">
        <v>868</v>
      </c>
      <c r="G75" s="124"/>
      <c r="H75" s="128"/>
    </row>
    <row r="76" spans="1:8" s="25" customFormat="1" ht="48.75" customHeight="1">
      <c r="A76" s="123">
        <v>65</v>
      </c>
      <c r="B76" s="59" t="s">
        <v>947</v>
      </c>
      <c r="C76" s="65" t="s">
        <v>917</v>
      </c>
      <c r="D76" s="65" t="s">
        <v>844</v>
      </c>
      <c r="E76" s="60">
        <v>10000</v>
      </c>
      <c r="F76" s="61" t="s">
        <v>868</v>
      </c>
      <c r="G76" s="124"/>
      <c r="H76" s="128"/>
    </row>
    <row r="77" spans="1:8" s="25" customFormat="1" ht="48.75" customHeight="1">
      <c r="A77" s="123">
        <v>66</v>
      </c>
      <c r="B77" s="59" t="s">
        <v>947</v>
      </c>
      <c r="C77" s="65" t="s">
        <v>816</v>
      </c>
      <c r="D77" s="65" t="s">
        <v>852</v>
      </c>
      <c r="E77" s="60">
        <v>8000</v>
      </c>
      <c r="F77" s="61" t="s">
        <v>868</v>
      </c>
      <c r="G77" s="124"/>
      <c r="H77" s="128"/>
    </row>
    <row r="78" spans="1:8" s="25" customFormat="1" ht="48.75" customHeight="1">
      <c r="A78" s="123">
        <v>67</v>
      </c>
      <c r="B78" s="59" t="s">
        <v>947</v>
      </c>
      <c r="C78" s="65" t="s">
        <v>822</v>
      </c>
      <c r="D78" s="65" t="s">
        <v>847</v>
      </c>
      <c r="E78" s="60">
        <v>7000</v>
      </c>
      <c r="F78" s="61" t="s">
        <v>868</v>
      </c>
      <c r="G78" s="124"/>
      <c r="H78" s="128"/>
    </row>
    <row r="79" spans="1:8" s="25" customFormat="1" ht="48.75" customHeight="1">
      <c r="A79" s="123">
        <v>68</v>
      </c>
      <c r="B79" s="59" t="s">
        <v>947</v>
      </c>
      <c r="C79" s="65" t="s">
        <v>811</v>
      </c>
      <c r="D79" s="65" t="s">
        <v>855</v>
      </c>
      <c r="E79" s="60">
        <v>6000</v>
      </c>
      <c r="F79" s="61" t="s">
        <v>868</v>
      </c>
      <c r="G79" s="124"/>
      <c r="H79" s="128"/>
    </row>
    <row r="80" spans="1:8" s="25" customFormat="1" ht="48.75" customHeight="1">
      <c r="A80" s="123">
        <v>69</v>
      </c>
      <c r="B80" s="59" t="s">
        <v>947</v>
      </c>
      <c r="C80" s="65" t="s">
        <v>906</v>
      </c>
      <c r="D80" s="65" t="s">
        <v>852</v>
      </c>
      <c r="E80" s="60">
        <v>10000</v>
      </c>
      <c r="F80" s="61" t="s">
        <v>868</v>
      </c>
      <c r="G80" s="124"/>
      <c r="H80" s="128"/>
    </row>
    <row r="81" spans="1:8" s="25" customFormat="1" ht="48.75" customHeight="1">
      <c r="A81" s="123">
        <v>70</v>
      </c>
      <c r="B81" s="59" t="s">
        <v>947</v>
      </c>
      <c r="C81" s="65" t="s">
        <v>812</v>
      </c>
      <c r="D81" s="65" t="s">
        <v>843</v>
      </c>
      <c r="E81" s="60">
        <v>10000</v>
      </c>
      <c r="F81" s="61" t="s">
        <v>868</v>
      </c>
      <c r="G81" s="124"/>
      <c r="H81" s="128"/>
    </row>
    <row r="82" spans="1:8" s="25" customFormat="1" ht="48.75" customHeight="1">
      <c r="A82" s="123">
        <v>71</v>
      </c>
      <c r="B82" s="59" t="s">
        <v>947</v>
      </c>
      <c r="C82" s="65" t="s">
        <v>905</v>
      </c>
      <c r="D82" s="65" t="s">
        <v>843</v>
      </c>
      <c r="E82" s="60">
        <v>8000</v>
      </c>
      <c r="F82" s="61" t="s">
        <v>868</v>
      </c>
      <c r="G82" s="124"/>
      <c r="H82" s="128"/>
    </row>
    <row r="83" spans="1:8" s="25" customFormat="1" ht="48.75" customHeight="1">
      <c r="A83" s="123">
        <v>72</v>
      </c>
      <c r="B83" s="59" t="s">
        <v>947</v>
      </c>
      <c r="C83" s="65" t="s">
        <v>1148</v>
      </c>
      <c r="D83" s="65" t="s">
        <v>843</v>
      </c>
      <c r="E83" s="60">
        <v>7000</v>
      </c>
      <c r="F83" s="61" t="s">
        <v>868</v>
      </c>
      <c r="G83" s="124"/>
      <c r="H83" s="128"/>
    </row>
    <row r="84" spans="1:8" s="25" customFormat="1" ht="48.75" customHeight="1">
      <c r="A84" s="123">
        <v>73</v>
      </c>
      <c r="B84" s="59" t="s">
        <v>947</v>
      </c>
      <c r="C84" s="65" t="s">
        <v>820</v>
      </c>
      <c r="D84" s="65" t="s">
        <v>862</v>
      </c>
      <c r="E84" s="60">
        <v>7000</v>
      </c>
      <c r="F84" s="61" t="s">
        <v>868</v>
      </c>
      <c r="G84" s="124"/>
      <c r="H84" s="128"/>
    </row>
    <row r="85" spans="1:8" s="25" customFormat="1" ht="48.75" customHeight="1">
      <c r="A85" s="123">
        <v>74</v>
      </c>
      <c r="B85" s="59" t="s">
        <v>947</v>
      </c>
      <c r="C85" s="65" t="s">
        <v>810</v>
      </c>
      <c r="D85" s="65" t="s">
        <v>862</v>
      </c>
      <c r="E85" s="60">
        <v>8000</v>
      </c>
      <c r="F85" s="61" t="s">
        <v>868</v>
      </c>
      <c r="G85" s="124"/>
      <c r="H85" s="128"/>
    </row>
    <row r="86" spans="1:8" s="25" customFormat="1" ht="48.75" customHeight="1">
      <c r="A86" s="123">
        <v>75</v>
      </c>
      <c r="B86" s="59" t="s">
        <v>947</v>
      </c>
      <c r="C86" s="65" t="s">
        <v>824</v>
      </c>
      <c r="D86" s="65" t="s">
        <v>862</v>
      </c>
      <c r="E86" s="60">
        <v>7000</v>
      </c>
      <c r="F86" s="61" t="s">
        <v>868</v>
      </c>
      <c r="G86" s="124"/>
      <c r="H86" s="128"/>
    </row>
    <row r="87" spans="1:8" s="25" customFormat="1" ht="48.75" customHeight="1">
      <c r="A87" s="123">
        <v>76</v>
      </c>
      <c r="B87" s="59" t="s">
        <v>947</v>
      </c>
      <c r="C87" s="65" t="s">
        <v>869</v>
      </c>
      <c r="D87" s="65" t="s">
        <v>907</v>
      </c>
      <c r="E87" s="60">
        <v>10000</v>
      </c>
      <c r="F87" s="61" t="s">
        <v>868</v>
      </c>
      <c r="G87" s="124"/>
      <c r="H87" s="128"/>
    </row>
    <row r="88" spans="1:8" s="25" customFormat="1" ht="48.75" customHeight="1">
      <c r="A88" s="123">
        <v>77</v>
      </c>
      <c r="B88" s="59" t="s">
        <v>947</v>
      </c>
      <c r="C88" s="65" t="s">
        <v>815</v>
      </c>
      <c r="D88" s="65" t="s">
        <v>847</v>
      </c>
      <c r="E88" s="60">
        <v>7000</v>
      </c>
      <c r="F88" s="61" t="s">
        <v>868</v>
      </c>
      <c r="G88" s="124"/>
      <c r="H88" s="128"/>
    </row>
    <row r="89" spans="1:8" s="25" customFormat="1" ht="48.75" customHeight="1">
      <c r="A89" s="123">
        <v>78</v>
      </c>
      <c r="B89" s="59" t="s">
        <v>947</v>
      </c>
      <c r="C89" s="65" t="s">
        <v>911</v>
      </c>
      <c r="D89" s="65" t="s">
        <v>854</v>
      </c>
      <c r="E89" s="60">
        <v>7000</v>
      </c>
      <c r="F89" s="61" t="s">
        <v>868</v>
      </c>
      <c r="G89" s="124"/>
      <c r="H89" s="128"/>
    </row>
    <row r="90" spans="1:8" s="25" customFormat="1" ht="48.75" customHeight="1">
      <c r="A90" s="123">
        <v>79</v>
      </c>
      <c r="B90" s="59" t="s">
        <v>947</v>
      </c>
      <c r="C90" s="65" t="s">
        <v>974</v>
      </c>
      <c r="D90" s="65" t="s">
        <v>857</v>
      </c>
      <c r="E90" s="60">
        <v>6000</v>
      </c>
      <c r="F90" s="61" t="s">
        <v>868</v>
      </c>
      <c r="G90" s="124"/>
      <c r="H90" s="128"/>
    </row>
    <row r="91" spans="1:8" s="25" customFormat="1" ht="48.75" customHeight="1">
      <c r="A91" s="123">
        <v>80</v>
      </c>
      <c r="B91" s="59" t="s">
        <v>947</v>
      </c>
      <c r="C91" s="65" t="s">
        <v>808</v>
      </c>
      <c r="D91" s="65" t="s">
        <v>861</v>
      </c>
      <c r="E91" s="60">
        <v>9000</v>
      </c>
      <c r="F91" s="61" t="s">
        <v>868</v>
      </c>
      <c r="G91" s="124"/>
      <c r="H91" s="128"/>
    </row>
    <row r="92" spans="1:8" s="25" customFormat="1" ht="48.75" customHeight="1">
      <c r="A92" s="123">
        <v>81</v>
      </c>
      <c r="B92" s="59" t="s">
        <v>947</v>
      </c>
      <c r="C92" s="65" t="s">
        <v>809</v>
      </c>
      <c r="D92" s="65" t="s">
        <v>847</v>
      </c>
      <c r="E92" s="60">
        <v>6000</v>
      </c>
      <c r="F92" s="61" t="s">
        <v>868</v>
      </c>
      <c r="G92" s="124"/>
      <c r="H92" s="128"/>
    </row>
    <row r="93" spans="1:8" s="25" customFormat="1" ht="48.75" customHeight="1">
      <c r="A93" s="123">
        <v>82</v>
      </c>
      <c r="B93" s="59" t="s">
        <v>947</v>
      </c>
      <c r="C93" s="65" t="s">
        <v>821</v>
      </c>
      <c r="D93" s="65" t="s">
        <v>863</v>
      </c>
      <c r="E93" s="60">
        <v>7000</v>
      </c>
      <c r="F93" s="61" t="s">
        <v>868</v>
      </c>
      <c r="G93" s="124"/>
      <c r="H93" s="128"/>
    </row>
    <row r="94" spans="1:8" s="25" customFormat="1" ht="48.75" customHeight="1">
      <c r="A94" s="123">
        <v>83</v>
      </c>
      <c r="B94" s="59" t="s">
        <v>947</v>
      </c>
      <c r="C94" s="65" t="s">
        <v>916</v>
      </c>
      <c r="D94" s="65" t="s">
        <v>845</v>
      </c>
      <c r="E94" s="60">
        <v>6000</v>
      </c>
      <c r="F94" s="61" t="s">
        <v>868</v>
      </c>
      <c r="G94" s="124"/>
      <c r="H94" s="128"/>
    </row>
    <row r="95" spans="1:8" s="25" customFormat="1" ht="48.75" customHeight="1">
      <c r="A95" s="123">
        <v>84</v>
      </c>
      <c r="B95" s="59" t="s">
        <v>947</v>
      </c>
      <c r="C95" s="65" t="s">
        <v>823</v>
      </c>
      <c r="D95" s="65" t="s">
        <v>855</v>
      </c>
      <c r="E95" s="60">
        <v>6000</v>
      </c>
      <c r="F95" s="61" t="s">
        <v>868</v>
      </c>
      <c r="G95" s="124"/>
      <c r="H95" s="128"/>
    </row>
    <row r="96" spans="1:8" s="25" customFormat="1" ht="48.75" customHeight="1">
      <c r="A96" s="123">
        <v>85</v>
      </c>
      <c r="B96" s="59" t="s">
        <v>947</v>
      </c>
      <c r="C96" s="65" t="s">
        <v>814</v>
      </c>
      <c r="D96" s="65" t="s">
        <v>854</v>
      </c>
      <c r="E96" s="60">
        <v>6000</v>
      </c>
      <c r="F96" s="61" t="s">
        <v>868</v>
      </c>
      <c r="G96" s="124"/>
      <c r="H96" s="128"/>
    </row>
    <row r="97" spans="1:8" s="25" customFormat="1" ht="48.75" customHeight="1">
      <c r="A97" s="123">
        <v>86</v>
      </c>
      <c r="B97" s="59" t="s">
        <v>947</v>
      </c>
      <c r="C97" s="65" t="s">
        <v>904</v>
      </c>
      <c r="D97" s="65" t="s">
        <v>855</v>
      </c>
      <c r="E97" s="60">
        <v>6000</v>
      </c>
      <c r="F97" s="61" t="s">
        <v>868</v>
      </c>
      <c r="G97" s="124"/>
      <c r="H97" s="128"/>
    </row>
    <row r="98" spans="1:8" s="25" customFormat="1" ht="48.75" customHeight="1">
      <c r="A98" s="123">
        <v>87</v>
      </c>
      <c r="B98" s="59" t="s">
        <v>947</v>
      </c>
      <c r="C98" s="65" t="s">
        <v>806</v>
      </c>
      <c r="D98" s="65" t="s">
        <v>845</v>
      </c>
      <c r="E98" s="60">
        <v>8000</v>
      </c>
      <c r="F98" s="61" t="s">
        <v>868</v>
      </c>
      <c r="G98" s="124"/>
      <c r="H98" s="128"/>
    </row>
    <row r="99" spans="1:8" s="25" customFormat="1" ht="48.75" customHeight="1">
      <c r="A99" s="123">
        <v>88</v>
      </c>
      <c r="B99" s="59" t="s">
        <v>947</v>
      </c>
      <c r="C99" s="65" t="s">
        <v>903</v>
      </c>
      <c r="D99" s="65" t="s">
        <v>862</v>
      </c>
      <c r="E99" s="60">
        <v>6000</v>
      </c>
      <c r="F99" s="61" t="s">
        <v>868</v>
      </c>
      <c r="G99" s="124"/>
      <c r="H99" s="128"/>
    </row>
    <row r="100" spans="1:8" s="25" customFormat="1" ht="48.75" customHeight="1">
      <c r="A100" s="123">
        <v>89</v>
      </c>
      <c r="B100" s="59" t="s">
        <v>947</v>
      </c>
      <c r="C100" s="65" t="s">
        <v>807</v>
      </c>
      <c r="D100" s="65" t="s">
        <v>859</v>
      </c>
      <c r="E100" s="60">
        <v>6000</v>
      </c>
      <c r="F100" s="61" t="s">
        <v>868</v>
      </c>
      <c r="G100" s="124"/>
      <c r="H100" s="128"/>
    </row>
    <row r="101" spans="1:8" s="25" customFormat="1" ht="48.75" customHeight="1">
      <c r="A101" s="123">
        <v>90</v>
      </c>
      <c r="B101" s="59" t="s">
        <v>947</v>
      </c>
      <c r="C101" s="65" t="s">
        <v>819</v>
      </c>
      <c r="D101" s="65" t="s">
        <v>857</v>
      </c>
      <c r="E101" s="60">
        <v>7000</v>
      </c>
      <c r="F101" s="61" t="s">
        <v>868</v>
      </c>
      <c r="G101" s="124"/>
      <c r="H101" s="128"/>
    </row>
    <row r="102" spans="1:8" s="25" customFormat="1" ht="48.75" customHeight="1">
      <c r="A102" s="123">
        <v>91</v>
      </c>
      <c r="B102" s="59" t="s">
        <v>947</v>
      </c>
      <c r="C102" s="65" t="s">
        <v>902</v>
      </c>
      <c r="D102" s="65" t="s">
        <v>859</v>
      </c>
      <c r="E102" s="60">
        <v>7000</v>
      </c>
      <c r="F102" s="61" t="s">
        <v>868</v>
      </c>
      <c r="G102" s="124"/>
      <c r="H102" s="128"/>
    </row>
    <row r="103" spans="1:8" s="25" customFormat="1" ht="48.75" customHeight="1">
      <c r="A103" s="123">
        <v>92</v>
      </c>
      <c r="B103" s="59" t="s">
        <v>947</v>
      </c>
      <c r="C103" s="65" t="s">
        <v>836</v>
      </c>
      <c r="D103" s="65" t="s">
        <v>859</v>
      </c>
      <c r="E103" s="60">
        <v>7000</v>
      </c>
      <c r="F103" s="61" t="s">
        <v>868</v>
      </c>
      <c r="G103" s="124"/>
      <c r="H103" s="128"/>
    </row>
    <row r="104" spans="1:8" s="25" customFormat="1" ht="48.75" customHeight="1">
      <c r="A104" s="123">
        <v>93</v>
      </c>
      <c r="B104" s="59" t="s">
        <v>947</v>
      </c>
      <c r="C104" s="65" t="s">
        <v>918</v>
      </c>
      <c r="D104" s="65" t="s">
        <v>842</v>
      </c>
      <c r="E104" s="60">
        <v>5000</v>
      </c>
      <c r="F104" s="61" t="s">
        <v>868</v>
      </c>
      <c r="G104" s="124"/>
      <c r="H104" s="128"/>
    </row>
    <row r="105" spans="1:8" s="25" customFormat="1" ht="48.75" customHeight="1">
      <c r="A105" s="123">
        <v>94</v>
      </c>
      <c r="B105" s="59" t="s">
        <v>947</v>
      </c>
      <c r="C105" s="65" t="s">
        <v>910</v>
      </c>
      <c r="D105" s="65" t="s">
        <v>845</v>
      </c>
      <c r="E105" s="60">
        <v>7000</v>
      </c>
      <c r="F105" s="61" t="s">
        <v>868</v>
      </c>
      <c r="G105" s="124"/>
      <c r="H105" s="128"/>
    </row>
    <row r="106" spans="1:8" s="25" customFormat="1" ht="48.75" customHeight="1">
      <c r="A106" s="123">
        <v>95</v>
      </c>
      <c r="B106" s="59" t="s">
        <v>947</v>
      </c>
      <c r="C106" s="65" t="s">
        <v>1158</v>
      </c>
      <c r="D106" s="65" t="s">
        <v>1159</v>
      </c>
      <c r="E106" s="60">
        <v>4000</v>
      </c>
      <c r="F106" s="61" t="s">
        <v>868</v>
      </c>
      <c r="G106" s="124"/>
      <c r="H106" s="128"/>
    </row>
    <row r="107" spans="1:8" s="25" customFormat="1" ht="48.75" customHeight="1">
      <c r="A107" s="123">
        <v>96</v>
      </c>
      <c r="B107" s="59" t="s">
        <v>947</v>
      </c>
      <c r="C107" s="65" t="s">
        <v>908</v>
      </c>
      <c r="D107" s="65" t="s">
        <v>845</v>
      </c>
      <c r="E107" s="60">
        <v>6000</v>
      </c>
      <c r="F107" s="61" t="s">
        <v>868</v>
      </c>
      <c r="G107" s="124"/>
      <c r="H107" s="128"/>
    </row>
    <row r="108" spans="1:8" s="25" customFormat="1" ht="48.75" customHeight="1">
      <c r="A108" s="123">
        <v>97</v>
      </c>
      <c r="B108" s="59" t="s">
        <v>947</v>
      </c>
      <c r="C108" s="65" t="s">
        <v>909</v>
      </c>
      <c r="D108" s="65" t="s">
        <v>845</v>
      </c>
      <c r="E108" s="60">
        <v>6000</v>
      </c>
      <c r="F108" s="61" t="s">
        <v>868</v>
      </c>
      <c r="G108" s="124"/>
      <c r="H108" s="128"/>
    </row>
    <row r="109" spans="1:8" s="25" customFormat="1" ht="48.75" customHeight="1">
      <c r="A109" s="123">
        <v>98</v>
      </c>
      <c r="B109" s="59" t="s">
        <v>947</v>
      </c>
      <c r="C109" s="65" t="s">
        <v>912</v>
      </c>
      <c r="D109" s="65" t="s">
        <v>845</v>
      </c>
      <c r="E109" s="60">
        <v>7000</v>
      </c>
      <c r="F109" s="61" t="s">
        <v>868</v>
      </c>
      <c r="G109" s="124"/>
      <c r="H109" s="128"/>
    </row>
    <row r="110" spans="1:8" s="25" customFormat="1" ht="48.75" customHeight="1">
      <c r="A110" s="123">
        <v>99</v>
      </c>
      <c r="B110" s="59" t="s">
        <v>947</v>
      </c>
      <c r="C110" s="65" t="s">
        <v>913</v>
      </c>
      <c r="D110" s="65" t="s">
        <v>862</v>
      </c>
      <c r="E110" s="60">
        <v>6000</v>
      </c>
      <c r="F110" s="61" t="s">
        <v>868</v>
      </c>
      <c r="G110" s="124"/>
      <c r="H110" s="128"/>
    </row>
    <row r="111" spans="1:8" s="25" customFormat="1" ht="48.75" customHeight="1">
      <c r="A111" s="123">
        <v>100</v>
      </c>
      <c r="B111" s="59" t="s">
        <v>947</v>
      </c>
      <c r="C111" s="65" t="s">
        <v>825</v>
      </c>
      <c r="D111" s="65" t="s">
        <v>845</v>
      </c>
      <c r="E111" s="60">
        <v>7000</v>
      </c>
      <c r="F111" s="61" t="s">
        <v>868</v>
      </c>
      <c r="G111" s="124"/>
      <c r="H111" s="128"/>
    </row>
    <row r="112" spans="1:8" s="25" customFormat="1" ht="48.75" customHeight="1">
      <c r="A112" s="123">
        <v>101</v>
      </c>
      <c r="B112" s="59" t="s">
        <v>947</v>
      </c>
      <c r="C112" s="65" t="s">
        <v>914</v>
      </c>
      <c r="D112" s="65" t="s">
        <v>915</v>
      </c>
      <c r="E112" s="60">
        <v>6000</v>
      </c>
      <c r="F112" s="61" t="s">
        <v>868</v>
      </c>
      <c r="G112" s="124"/>
      <c r="H112" s="128"/>
    </row>
    <row r="113" spans="1:8" s="25" customFormat="1" ht="48.75" customHeight="1">
      <c r="A113" s="123">
        <v>102</v>
      </c>
      <c r="B113" s="59" t="s">
        <v>947</v>
      </c>
      <c r="C113" s="65" t="s">
        <v>788</v>
      </c>
      <c r="D113" s="65" t="s">
        <v>852</v>
      </c>
      <c r="E113" s="60">
        <v>10000</v>
      </c>
      <c r="F113" s="61" t="s">
        <v>868</v>
      </c>
      <c r="G113" s="124"/>
      <c r="H113" s="128"/>
    </row>
    <row r="114" spans="1:8" s="25" customFormat="1" ht="48.75" customHeight="1">
      <c r="A114" s="123">
        <v>103</v>
      </c>
      <c r="B114" s="59" t="s">
        <v>947</v>
      </c>
      <c r="C114" s="65" t="s">
        <v>899</v>
      </c>
      <c r="D114" s="65" t="s">
        <v>847</v>
      </c>
      <c r="E114" s="60">
        <v>6000</v>
      </c>
      <c r="F114" s="61" t="s">
        <v>868</v>
      </c>
      <c r="G114" s="124"/>
      <c r="H114" s="128"/>
    </row>
    <row r="115" spans="1:8" s="25" customFormat="1" ht="48.75" customHeight="1">
      <c r="A115" s="123">
        <v>104</v>
      </c>
      <c r="B115" s="59" t="s">
        <v>947</v>
      </c>
      <c r="C115" s="65" t="s">
        <v>790</v>
      </c>
      <c r="D115" s="65" t="s">
        <v>844</v>
      </c>
      <c r="E115" s="60">
        <v>10000</v>
      </c>
      <c r="F115" s="61" t="s">
        <v>868</v>
      </c>
      <c r="G115" s="124"/>
      <c r="H115" s="128"/>
    </row>
    <row r="116" spans="1:8" s="25" customFormat="1" ht="48.75" customHeight="1">
      <c r="A116" s="123">
        <v>105</v>
      </c>
      <c r="B116" s="59" t="s">
        <v>947</v>
      </c>
      <c r="C116" s="65" t="s">
        <v>789</v>
      </c>
      <c r="D116" s="65" t="s">
        <v>845</v>
      </c>
      <c r="E116" s="60">
        <v>9000</v>
      </c>
      <c r="F116" s="61" t="s">
        <v>868</v>
      </c>
      <c r="G116" s="124"/>
      <c r="H116" s="128"/>
    </row>
    <row r="117" spans="1:8" s="25" customFormat="1" ht="48.75" customHeight="1">
      <c r="A117" s="123">
        <v>106</v>
      </c>
      <c r="B117" s="59" t="s">
        <v>947</v>
      </c>
      <c r="C117" s="65" t="s">
        <v>791</v>
      </c>
      <c r="D117" s="65" t="s">
        <v>857</v>
      </c>
      <c r="E117" s="60">
        <v>6000</v>
      </c>
      <c r="F117" s="61" t="s">
        <v>868</v>
      </c>
      <c r="G117" s="124"/>
      <c r="H117" s="128"/>
    </row>
    <row r="118" spans="1:8" s="25" customFormat="1" ht="48.75" customHeight="1">
      <c r="A118" s="123">
        <v>107</v>
      </c>
      <c r="B118" s="59" t="s">
        <v>947</v>
      </c>
      <c r="C118" s="65" t="s">
        <v>793</v>
      </c>
      <c r="D118" s="65" t="s">
        <v>897</v>
      </c>
      <c r="E118" s="60">
        <v>6000</v>
      </c>
      <c r="F118" s="61" t="s">
        <v>868</v>
      </c>
      <c r="G118" s="124"/>
      <c r="H118" s="128"/>
    </row>
    <row r="119" spans="1:8" s="25" customFormat="1" ht="48.75" customHeight="1">
      <c r="A119" s="123">
        <v>108</v>
      </c>
      <c r="B119" s="59" t="s">
        <v>947</v>
      </c>
      <c r="C119" s="65" t="s">
        <v>787</v>
      </c>
      <c r="D119" s="65" t="s">
        <v>847</v>
      </c>
      <c r="E119" s="60">
        <v>6000</v>
      </c>
      <c r="F119" s="61" t="s">
        <v>868</v>
      </c>
      <c r="G119" s="124"/>
      <c r="H119" s="128"/>
    </row>
    <row r="120" spans="1:8" s="25" customFormat="1" ht="48.75" customHeight="1">
      <c r="A120" s="123">
        <v>109</v>
      </c>
      <c r="B120" s="59" t="s">
        <v>947</v>
      </c>
      <c r="C120" s="65" t="s">
        <v>900</v>
      </c>
      <c r="D120" s="65" t="s">
        <v>852</v>
      </c>
      <c r="E120" s="60">
        <v>15000</v>
      </c>
      <c r="F120" s="61" t="s">
        <v>868</v>
      </c>
      <c r="G120" s="124"/>
      <c r="H120" s="128"/>
    </row>
    <row r="121" spans="1:8" s="25" customFormat="1" ht="48.75" customHeight="1">
      <c r="A121" s="123">
        <v>110</v>
      </c>
      <c r="B121" s="59" t="s">
        <v>947</v>
      </c>
      <c r="C121" s="65" t="s">
        <v>896</v>
      </c>
      <c r="D121" s="65" t="s">
        <v>844</v>
      </c>
      <c r="E121" s="60">
        <v>8000</v>
      </c>
      <c r="F121" s="61" t="s">
        <v>868</v>
      </c>
      <c r="G121" s="124"/>
      <c r="H121" s="128"/>
    </row>
    <row r="122" spans="1:8" s="25" customFormat="1" ht="48.75" customHeight="1">
      <c r="A122" s="123">
        <v>111</v>
      </c>
      <c r="B122" s="59" t="s">
        <v>947</v>
      </c>
      <c r="C122" s="65" t="s">
        <v>792</v>
      </c>
      <c r="D122" s="65" t="s">
        <v>859</v>
      </c>
      <c r="E122" s="60">
        <v>6000</v>
      </c>
      <c r="F122" s="61" t="s">
        <v>868</v>
      </c>
      <c r="G122" s="124"/>
      <c r="H122" s="128"/>
    </row>
    <row r="123" spans="1:8" s="25" customFormat="1" ht="48.75" customHeight="1">
      <c r="A123" s="123">
        <v>112</v>
      </c>
      <c r="B123" s="59" t="s">
        <v>947</v>
      </c>
      <c r="C123" s="65" t="s">
        <v>894</v>
      </c>
      <c r="D123" s="65" t="s">
        <v>858</v>
      </c>
      <c r="E123" s="60">
        <v>8000</v>
      </c>
      <c r="F123" s="61" t="s">
        <v>868</v>
      </c>
      <c r="G123" s="124"/>
      <c r="H123" s="128"/>
    </row>
    <row r="124" spans="1:8" s="25" customFormat="1" ht="48.75" customHeight="1">
      <c r="A124" s="123">
        <v>113</v>
      </c>
      <c r="B124" s="59" t="s">
        <v>947</v>
      </c>
      <c r="C124" s="65" t="s">
        <v>898</v>
      </c>
      <c r="D124" s="65" t="s">
        <v>860</v>
      </c>
      <c r="E124" s="60">
        <v>5000</v>
      </c>
      <c r="F124" s="61" t="s">
        <v>868</v>
      </c>
      <c r="G124" s="124"/>
      <c r="H124" s="128"/>
    </row>
    <row r="125" spans="1:8" s="25" customFormat="1" ht="48.75" customHeight="1">
      <c r="A125" s="123">
        <v>114</v>
      </c>
      <c r="B125" s="59" t="s">
        <v>947</v>
      </c>
      <c r="C125" s="65" t="s">
        <v>895</v>
      </c>
      <c r="D125" s="65" t="s">
        <v>859</v>
      </c>
      <c r="E125" s="60">
        <v>6000</v>
      </c>
      <c r="F125" s="61" t="s">
        <v>868</v>
      </c>
      <c r="G125" s="124"/>
      <c r="H125" s="128"/>
    </row>
    <row r="126" spans="1:8" s="25" customFormat="1" ht="48.75" customHeight="1">
      <c r="A126" s="123">
        <v>115</v>
      </c>
      <c r="B126" s="59" t="s">
        <v>947</v>
      </c>
      <c r="C126" s="65" t="s">
        <v>920</v>
      </c>
      <c r="D126" s="65" t="s">
        <v>843</v>
      </c>
      <c r="E126" s="60">
        <v>7000</v>
      </c>
      <c r="F126" s="61" t="s">
        <v>868</v>
      </c>
      <c r="G126" s="124"/>
      <c r="H126" s="128"/>
    </row>
    <row r="127" spans="1:8" s="25" customFormat="1" ht="48.75" customHeight="1">
      <c r="A127" s="123">
        <v>116</v>
      </c>
      <c r="B127" s="59" t="s">
        <v>947</v>
      </c>
      <c r="C127" s="65" t="s">
        <v>794</v>
      </c>
      <c r="D127" s="65" t="s">
        <v>847</v>
      </c>
      <c r="E127" s="60">
        <v>8000</v>
      </c>
      <c r="F127" s="61" t="s">
        <v>868</v>
      </c>
      <c r="G127" s="124"/>
      <c r="H127" s="128"/>
    </row>
    <row r="128" spans="1:8" s="25" customFormat="1" ht="48.75" customHeight="1">
      <c r="A128" s="123">
        <v>117</v>
      </c>
      <c r="B128" s="59" t="s">
        <v>947</v>
      </c>
      <c r="C128" s="65" t="s">
        <v>795</v>
      </c>
      <c r="D128" s="65" t="s">
        <v>847</v>
      </c>
      <c r="E128" s="60">
        <v>7000</v>
      </c>
      <c r="F128" s="61" t="s">
        <v>868</v>
      </c>
      <c r="G128" s="124"/>
      <c r="H128" s="128"/>
    </row>
    <row r="129" spans="1:8" s="25" customFormat="1" ht="48.75" customHeight="1">
      <c r="A129" s="123">
        <v>118</v>
      </c>
      <c r="B129" s="59" t="s">
        <v>947</v>
      </c>
      <c r="C129" s="65" t="s">
        <v>796</v>
      </c>
      <c r="D129" s="65" t="s">
        <v>847</v>
      </c>
      <c r="E129" s="60">
        <v>8000</v>
      </c>
      <c r="F129" s="61" t="s">
        <v>868</v>
      </c>
      <c r="G129" s="124"/>
      <c r="H129" s="128"/>
    </row>
    <row r="130" spans="1:8" s="25" customFormat="1" ht="48.75" customHeight="1">
      <c r="A130" s="123">
        <v>119</v>
      </c>
      <c r="B130" s="59" t="s">
        <v>947</v>
      </c>
      <c r="C130" s="65" t="s">
        <v>797</v>
      </c>
      <c r="D130" s="65" t="s">
        <v>854</v>
      </c>
      <c r="E130" s="60">
        <v>6000</v>
      </c>
      <c r="F130" s="61" t="s">
        <v>868</v>
      </c>
      <c r="G130" s="124"/>
      <c r="H130" s="128"/>
    </row>
    <row r="131" spans="1:8" s="25" customFormat="1" ht="48.75" customHeight="1">
      <c r="A131" s="123">
        <v>120</v>
      </c>
      <c r="B131" s="59" t="s">
        <v>947</v>
      </c>
      <c r="C131" s="65" t="s">
        <v>798</v>
      </c>
      <c r="D131" s="65" t="s">
        <v>845</v>
      </c>
      <c r="E131" s="60">
        <v>6500</v>
      </c>
      <c r="F131" s="61" t="s">
        <v>868</v>
      </c>
      <c r="G131" s="124"/>
      <c r="H131" s="128"/>
    </row>
    <row r="132" spans="1:8" s="25" customFormat="1" ht="48.75" customHeight="1">
      <c r="A132" s="123">
        <v>121</v>
      </c>
      <c r="B132" s="59" t="s">
        <v>947</v>
      </c>
      <c r="C132" s="65" t="s">
        <v>799</v>
      </c>
      <c r="D132" s="65" t="s">
        <v>901</v>
      </c>
      <c r="E132" s="60">
        <v>6500</v>
      </c>
      <c r="F132" s="61" t="s">
        <v>868</v>
      </c>
      <c r="G132" s="124"/>
      <c r="H132" s="128"/>
    </row>
    <row r="133" spans="1:8" s="25" customFormat="1" ht="48.75" customHeight="1">
      <c r="A133" s="123">
        <v>122</v>
      </c>
      <c r="B133" s="59" t="s">
        <v>947</v>
      </c>
      <c r="C133" s="65" t="s">
        <v>800</v>
      </c>
      <c r="D133" s="65" t="s">
        <v>857</v>
      </c>
      <c r="E133" s="60">
        <v>6000</v>
      </c>
      <c r="F133" s="61" t="s">
        <v>868</v>
      </c>
      <c r="G133" s="124"/>
      <c r="H133" s="128"/>
    </row>
    <row r="134" spans="1:8" s="25" customFormat="1" ht="48.75" customHeight="1">
      <c r="A134" s="123">
        <v>123</v>
      </c>
      <c r="B134" s="59" t="s">
        <v>947</v>
      </c>
      <c r="C134" s="65" t="s">
        <v>801</v>
      </c>
      <c r="D134" s="65" t="s">
        <v>844</v>
      </c>
      <c r="E134" s="60">
        <v>11000</v>
      </c>
      <c r="F134" s="61" t="s">
        <v>868</v>
      </c>
      <c r="G134" s="124"/>
      <c r="H134" s="128"/>
    </row>
    <row r="135" spans="1:8" s="25" customFormat="1" ht="48.75" customHeight="1">
      <c r="A135" s="123">
        <v>124</v>
      </c>
      <c r="B135" s="59" t="s">
        <v>947</v>
      </c>
      <c r="C135" s="65" t="s">
        <v>802</v>
      </c>
      <c r="D135" s="65" t="s">
        <v>852</v>
      </c>
      <c r="E135" s="60">
        <v>12000</v>
      </c>
      <c r="F135" s="61" t="s">
        <v>868</v>
      </c>
      <c r="G135" s="124"/>
      <c r="H135" s="128"/>
    </row>
    <row r="136" spans="1:8" s="25" customFormat="1" ht="48.75" customHeight="1">
      <c r="A136" s="123">
        <v>125</v>
      </c>
      <c r="B136" s="59" t="s">
        <v>947</v>
      </c>
      <c r="C136" s="65" t="s">
        <v>803</v>
      </c>
      <c r="D136" s="65" t="s">
        <v>853</v>
      </c>
      <c r="E136" s="60">
        <v>8000</v>
      </c>
      <c r="F136" s="61" t="s">
        <v>868</v>
      </c>
      <c r="G136" s="124"/>
      <c r="H136" s="128"/>
    </row>
    <row r="137" spans="1:8" s="25" customFormat="1" ht="48.75" customHeight="1">
      <c r="A137" s="123">
        <v>126</v>
      </c>
      <c r="B137" s="59" t="s">
        <v>947</v>
      </c>
      <c r="C137" s="65" t="s">
        <v>804</v>
      </c>
      <c r="D137" s="65" t="s">
        <v>853</v>
      </c>
      <c r="E137" s="60">
        <v>8000</v>
      </c>
      <c r="F137" s="61" t="s">
        <v>868</v>
      </c>
      <c r="G137" s="124"/>
      <c r="H137" s="128"/>
    </row>
    <row r="138" spans="1:8" s="25" customFormat="1" ht="48.75" customHeight="1">
      <c r="A138" s="123">
        <v>127</v>
      </c>
      <c r="B138" s="59" t="s">
        <v>947</v>
      </c>
      <c r="C138" s="65" t="s">
        <v>805</v>
      </c>
      <c r="D138" s="65" t="s">
        <v>847</v>
      </c>
      <c r="E138" s="60">
        <v>6500</v>
      </c>
      <c r="F138" s="61" t="s">
        <v>868</v>
      </c>
      <c r="G138" s="124"/>
      <c r="H138" s="128"/>
    </row>
    <row r="139" spans="1:8" s="25" customFormat="1" ht="48.75" customHeight="1">
      <c r="A139" s="123">
        <v>128</v>
      </c>
      <c r="B139" s="59" t="s">
        <v>947</v>
      </c>
      <c r="C139" s="65" t="s">
        <v>923</v>
      </c>
      <c r="D139" s="65" t="s">
        <v>847</v>
      </c>
      <c r="E139" s="60">
        <v>6000</v>
      </c>
      <c r="F139" s="61" t="s">
        <v>868</v>
      </c>
      <c r="G139" s="124"/>
      <c r="H139" s="128"/>
    </row>
    <row r="140" spans="1:8" s="25" customFormat="1" ht="48.75" customHeight="1">
      <c r="A140" s="123">
        <v>129</v>
      </c>
      <c r="B140" s="59" t="s">
        <v>947</v>
      </c>
      <c r="C140" s="65" t="s">
        <v>826</v>
      </c>
      <c r="D140" s="65" t="s">
        <v>847</v>
      </c>
      <c r="E140" s="60">
        <v>6000</v>
      </c>
      <c r="F140" s="61" t="s">
        <v>868</v>
      </c>
      <c r="G140" s="124"/>
      <c r="H140" s="128"/>
    </row>
    <row r="141" spans="1:8" s="25" customFormat="1" ht="48.75" customHeight="1">
      <c r="A141" s="123">
        <v>130</v>
      </c>
      <c r="B141" s="59" t="s">
        <v>947</v>
      </c>
      <c r="C141" s="65" t="s">
        <v>827</v>
      </c>
      <c r="D141" s="65" t="s">
        <v>844</v>
      </c>
      <c r="E141" s="60">
        <v>8000</v>
      </c>
      <c r="F141" s="61" t="s">
        <v>868</v>
      </c>
      <c r="G141" s="124"/>
      <c r="H141" s="128"/>
    </row>
    <row r="142" spans="1:8" s="25" customFormat="1" ht="48.75" customHeight="1">
      <c r="A142" s="123">
        <v>131</v>
      </c>
      <c r="B142" s="59" t="s">
        <v>947</v>
      </c>
      <c r="C142" s="65" t="s">
        <v>828</v>
      </c>
      <c r="D142" s="65" t="s">
        <v>847</v>
      </c>
      <c r="E142" s="60">
        <v>7000</v>
      </c>
      <c r="F142" s="61" t="s">
        <v>868</v>
      </c>
      <c r="G142" s="124"/>
      <c r="H142" s="128"/>
    </row>
    <row r="143" spans="1:8" s="25" customFormat="1" ht="48.75" customHeight="1">
      <c r="A143" s="123">
        <v>132</v>
      </c>
      <c r="B143" s="59" t="s">
        <v>947</v>
      </c>
      <c r="C143" s="65" t="s">
        <v>829</v>
      </c>
      <c r="D143" s="65" t="s">
        <v>846</v>
      </c>
      <c r="E143" s="60">
        <v>8000</v>
      </c>
      <c r="F143" s="61" t="s">
        <v>868</v>
      </c>
      <c r="G143" s="124"/>
      <c r="H143" s="128"/>
    </row>
    <row r="144" spans="1:8" s="25" customFormat="1" ht="48.75" customHeight="1">
      <c r="A144" s="123">
        <v>133</v>
      </c>
      <c r="B144" s="59" t="s">
        <v>947</v>
      </c>
      <c r="C144" s="65" t="s">
        <v>830</v>
      </c>
      <c r="D144" s="65" t="s">
        <v>847</v>
      </c>
      <c r="E144" s="60">
        <v>10000</v>
      </c>
      <c r="F144" s="61" t="s">
        <v>868</v>
      </c>
      <c r="G144" s="124"/>
      <c r="H144" s="128"/>
    </row>
    <row r="145" spans="1:8" s="25" customFormat="1" ht="48.75" customHeight="1">
      <c r="A145" s="123">
        <v>134</v>
      </c>
      <c r="B145" s="59" t="s">
        <v>947</v>
      </c>
      <c r="C145" s="65" t="s">
        <v>831</v>
      </c>
      <c r="D145" s="65" t="s">
        <v>864</v>
      </c>
      <c r="E145" s="60">
        <v>10000</v>
      </c>
      <c r="F145" s="61" t="s">
        <v>868</v>
      </c>
      <c r="G145" s="124"/>
      <c r="H145" s="128"/>
    </row>
    <row r="146" spans="1:8" s="25" customFormat="1" ht="48.75" customHeight="1">
      <c r="A146" s="123">
        <v>135</v>
      </c>
      <c r="B146" s="59" t="s">
        <v>947</v>
      </c>
      <c r="C146" s="65" t="s">
        <v>832</v>
      </c>
      <c r="D146" s="65" t="s">
        <v>852</v>
      </c>
      <c r="E146" s="60">
        <v>8000</v>
      </c>
      <c r="F146" s="61" t="s">
        <v>868</v>
      </c>
      <c r="G146" s="124"/>
      <c r="H146" s="128"/>
    </row>
    <row r="147" spans="1:8" s="25" customFormat="1" ht="48.75" customHeight="1">
      <c r="A147" s="123">
        <v>136</v>
      </c>
      <c r="B147" s="59" t="s">
        <v>947</v>
      </c>
      <c r="C147" s="65" t="s">
        <v>919</v>
      </c>
      <c r="D147" s="65" t="s">
        <v>857</v>
      </c>
      <c r="E147" s="60">
        <v>6500</v>
      </c>
      <c r="F147" s="61" t="s">
        <v>868</v>
      </c>
      <c r="G147" s="124"/>
      <c r="H147" s="128"/>
    </row>
    <row r="148" spans="1:8" s="25" customFormat="1" ht="48.75" customHeight="1">
      <c r="A148" s="123">
        <v>137</v>
      </c>
      <c r="B148" s="59" t="s">
        <v>947</v>
      </c>
      <c r="C148" s="65" t="s">
        <v>833</v>
      </c>
      <c r="D148" s="65" t="s">
        <v>847</v>
      </c>
      <c r="E148" s="60">
        <v>6500</v>
      </c>
      <c r="F148" s="61" t="s">
        <v>868</v>
      </c>
      <c r="G148" s="124"/>
      <c r="H148" s="128"/>
    </row>
    <row r="149" spans="1:8" s="25" customFormat="1" ht="48.75" customHeight="1">
      <c r="A149" s="123">
        <v>138</v>
      </c>
      <c r="B149" s="59" t="s">
        <v>947</v>
      </c>
      <c r="C149" s="65" t="s">
        <v>834</v>
      </c>
      <c r="D149" s="65" t="s">
        <v>865</v>
      </c>
      <c r="E149" s="60">
        <v>8000</v>
      </c>
      <c r="F149" s="61" t="s">
        <v>868</v>
      </c>
      <c r="G149" s="124"/>
      <c r="H149" s="128"/>
    </row>
    <row r="150" spans="1:8" s="25" customFormat="1" ht="48.75" customHeight="1">
      <c r="A150" s="123">
        <v>139</v>
      </c>
      <c r="B150" s="59" t="s">
        <v>947</v>
      </c>
      <c r="C150" s="65" t="s">
        <v>959</v>
      </c>
      <c r="D150" s="65" t="s">
        <v>960</v>
      </c>
      <c r="E150" s="60">
        <v>9000</v>
      </c>
      <c r="F150" s="61" t="s">
        <v>978</v>
      </c>
      <c r="G150" s="124"/>
      <c r="H150" s="128"/>
    </row>
    <row r="151" spans="1:8" s="25" customFormat="1" ht="48.75" customHeight="1">
      <c r="A151" s="123">
        <v>140</v>
      </c>
      <c r="B151" s="59" t="s">
        <v>947</v>
      </c>
      <c r="C151" s="65" t="s">
        <v>957</v>
      </c>
      <c r="D151" s="65" t="s">
        <v>958</v>
      </c>
      <c r="E151" s="60">
        <v>26400</v>
      </c>
      <c r="F151" s="61" t="s">
        <v>976</v>
      </c>
      <c r="G151" s="124"/>
      <c r="H151" s="128"/>
    </row>
    <row r="152" spans="1:8" s="25" customFormat="1" ht="48.75" customHeight="1">
      <c r="A152" s="123">
        <v>141</v>
      </c>
      <c r="B152" s="59" t="s">
        <v>947</v>
      </c>
      <c r="C152" s="65" t="s">
        <v>1152</v>
      </c>
      <c r="D152" s="65" t="s">
        <v>857</v>
      </c>
      <c r="E152" s="60">
        <v>7230</v>
      </c>
      <c r="F152" s="61" t="s">
        <v>1166</v>
      </c>
      <c r="G152" s="124"/>
      <c r="H152" s="128"/>
    </row>
    <row r="153" spans="1:8" s="25" customFormat="1" ht="48.75" customHeight="1">
      <c r="A153" s="123">
        <v>142</v>
      </c>
      <c r="B153" s="59" t="s">
        <v>947</v>
      </c>
      <c r="C153" s="65" t="s">
        <v>1153</v>
      </c>
      <c r="D153" s="65" t="s">
        <v>857</v>
      </c>
      <c r="E153" s="60">
        <v>7230</v>
      </c>
      <c r="F153" s="61" t="s">
        <v>1166</v>
      </c>
      <c r="G153" s="124"/>
      <c r="H153" s="128"/>
    </row>
    <row r="154" spans="1:8" s="25" customFormat="1" ht="48.75" customHeight="1">
      <c r="A154" s="123">
        <v>143</v>
      </c>
      <c r="B154" s="59" t="s">
        <v>947</v>
      </c>
      <c r="C154" s="65" t="s">
        <v>1154</v>
      </c>
      <c r="D154" s="65" t="s">
        <v>857</v>
      </c>
      <c r="E154" s="60">
        <v>7230</v>
      </c>
      <c r="F154" s="61" t="s">
        <v>1166</v>
      </c>
      <c r="G154" s="124"/>
      <c r="H154" s="128"/>
    </row>
    <row r="155" spans="1:8" s="25" customFormat="1" ht="48.75" customHeight="1">
      <c r="A155" s="123">
        <v>144</v>
      </c>
      <c r="B155" s="59" t="s">
        <v>947</v>
      </c>
      <c r="C155" s="65" t="s">
        <v>1155</v>
      </c>
      <c r="D155" s="65" t="s">
        <v>857</v>
      </c>
      <c r="E155" s="60">
        <v>7230</v>
      </c>
      <c r="F155" s="61" t="s">
        <v>1166</v>
      </c>
      <c r="G155" s="124"/>
      <c r="H155" s="128"/>
    </row>
    <row r="156" spans="1:8" ht="40.5" customHeight="1">
      <c r="A156" s="123">
        <v>145</v>
      </c>
      <c r="B156" s="59" t="s">
        <v>947</v>
      </c>
      <c r="C156" s="65" t="s">
        <v>1156</v>
      </c>
      <c r="D156" s="65" t="s">
        <v>857</v>
      </c>
      <c r="E156" s="60">
        <v>7230</v>
      </c>
      <c r="F156" s="61" t="s">
        <v>1166</v>
      </c>
      <c r="G156" s="124"/>
      <c r="H156" s="128"/>
    </row>
    <row r="157" spans="1:8" ht="48.75" customHeight="1">
      <c r="A157" s="123">
        <v>146</v>
      </c>
      <c r="B157" s="59" t="s">
        <v>947</v>
      </c>
      <c r="C157" s="65" t="s">
        <v>1157</v>
      </c>
      <c r="D157" s="65" t="s">
        <v>857</v>
      </c>
      <c r="E157" s="60">
        <v>7230</v>
      </c>
      <c r="F157" s="61" t="s">
        <v>1166</v>
      </c>
      <c r="G157" s="124"/>
      <c r="H157" s="128"/>
    </row>
    <row r="158" spans="1:8" s="25" customFormat="1" ht="66" customHeight="1">
      <c r="A158" s="123">
        <v>147</v>
      </c>
      <c r="B158" s="59" t="s">
        <v>947</v>
      </c>
      <c r="C158" s="65" t="s">
        <v>975</v>
      </c>
      <c r="D158" s="65" t="s">
        <v>850</v>
      </c>
      <c r="E158" s="60">
        <v>7000</v>
      </c>
      <c r="F158" s="61" t="s">
        <v>1066</v>
      </c>
      <c r="G158" s="124"/>
      <c r="H158" s="128"/>
    </row>
    <row r="159" spans="1:8" s="25" customFormat="1" ht="48.75" customHeight="1">
      <c r="A159" s="123">
        <v>148</v>
      </c>
      <c r="B159" s="59" t="s">
        <v>947</v>
      </c>
      <c r="C159" s="65" t="s">
        <v>972</v>
      </c>
      <c r="D159" s="65" t="s">
        <v>973</v>
      </c>
      <c r="E159" s="60">
        <v>25250</v>
      </c>
      <c r="F159" s="61" t="s">
        <v>977</v>
      </c>
      <c r="G159" s="124"/>
      <c r="H159" s="128"/>
    </row>
    <row r="160" spans="1:8" ht="52.5" customHeight="1">
      <c r="A160" s="123">
        <v>149</v>
      </c>
      <c r="B160" s="59" t="s">
        <v>947</v>
      </c>
      <c r="C160" s="65" t="s">
        <v>1067</v>
      </c>
      <c r="D160" s="65" t="s">
        <v>1069</v>
      </c>
      <c r="E160" s="60">
        <v>8000</v>
      </c>
      <c r="F160" s="61" t="s">
        <v>1068</v>
      </c>
      <c r="G160" s="124"/>
      <c r="H160" s="128"/>
    </row>
    <row r="161" spans="1:8" ht="30">
      <c r="A161" s="123">
        <v>150</v>
      </c>
      <c r="B161" s="59" t="s">
        <v>947</v>
      </c>
      <c r="C161" s="65" t="s">
        <v>1142</v>
      </c>
      <c r="D161" s="65" t="s">
        <v>1143</v>
      </c>
      <c r="E161" s="60">
        <v>19838.71</v>
      </c>
      <c r="F161" s="61" t="s">
        <v>1164</v>
      </c>
      <c r="G161" s="124"/>
      <c r="H161" s="128"/>
    </row>
    <row r="162" spans="1:8" ht="57.75" customHeight="1">
      <c r="A162" s="123">
        <v>151</v>
      </c>
      <c r="B162" s="59" t="s">
        <v>947</v>
      </c>
      <c r="C162" s="65" t="s">
        <v>1146</v>
      </c>
      <c r="D162" s="65" t="s">
        <v>1147</v>
      </c>
      <c r="E162" s="60">
        <v>7935.48</v>
      </c>
      <c r="F162" s="61" t="s">
        <v>1165</v>
      </c>
      <c r="G162" s="124"/>
      <c r="H162" s="128"/>
    </row>
    <row r="163" spans="1:8" s="25" customFormat="1" ht="48.75" customHeight="1">
      <c r="A163" s="123">
        <v>152</v>
      </c>
      <c r="B163" s="59" t="s">
        <v>947</v>
      </c>
      <c r="C163" s="65" t="s">
        <v>1135</v>
      </c>
      <c r="D163" s="65" t="s">
        <v>1136</v>
      </c>
      <c r="E163" s="60">
        <v>10000</v>
      </c>
      <c r="F163" s="61" t="s">
        <v>1162</v>
      </c>
      <c r="G163" s="124"/>
      <c r="H163" s="128"/>
    </row>
    <row r="164" spans="1:8" s="25" customFormat="1" ht="48.75" customHeight="1">
      <c r="A164" s="123">
        <v>153</v>
      </c>
      <c r="B164" s="59" t="s">
        <v>947</v>
      </c>
      <c r="C164" s="65" t="s">
        <v>1137</v>
      </c>
      <c r="D164" s="65" t="s">
        <v>1138</v>
      </c>
      <c r="E164" s="60">
        <v>5000</v>
      </c>
      <c r="F164" s="61" t="s">
        <v>1162</v>
      </c>
      <c r="G164" s="124"/>
      <c r="H164" s="128"/>
    </row>
    <row r="165" spans="1:8" s="25" customFormat="1" ht="68.25" customHeight="1">
      <c r="A165" s="123">
        <v>154</v>
      </c>
      <c r="B165" s="59" t="s">
        <v>947</v>
      </c>
      <c r="C165" s="65" t="s">
        <v>1140</v>
      </c>
      <c r="D165" s="65" t="s">
        <v>1141</v>
      </c>
      <c r="E165" s="60">
        <v>8000</v>
      </c>
      <c r="F165" s="61" t="s">
        <v>1162</v>
      </c>
      <c r="G165" s="124"/>
      <c r="H165" s="128"/>
    </row>
    <row r="166" spans="1:8" s="25" customFormat="1" ht="68.25" customHeight="1">
      <c r="A166" s="123">
        <v>155</v>
      </c>
      <c r="B166" s="59" t="s">
        <v>947</v>
      </c>
      <c r="C166" s="65" t="s">
        <v>1149</v>
      </c>
      <c r="D166" s="65" t="s">
        <v>855</v>
      </c>
      <c r="E166" s="60">
        <v>6000</v>
      </c>
      <c r="F166" s="61" t="s">
        <v>1162</v>
      </c>
      <c r="G166" s="124"/>
      <c r="H166" s="128"/>
    </row>
    <row r="167" spans="1:8" s="25" customFormat="1" ht="68.25" customHeight="1">
      <c r="A167" s="123">
        <v>156</v>
      </c>
      <c r="B167" s="59" t="s">
        <v>947</v>
      </c>
      <c r="C167" s="65" t="s">
        <v>1150</v>
      </c>
      <c r="D167" s="65" t="s">
        <v>857</v>
      </c>
      <c r="E167" s="60">
        <v>6000</v>
      </c>
      <c r="F167" s="61" t="s">
        <v>1162</v>
      </c>
      <c r="G167" s="124"/>
      <c r="H167" s="128"/>
    </row>
    <row r="168" spans="1:8" s="25" customFormat="1" ht="68.25" customHeight="1">
      <c r="A168" s="123">
        <v>157</v>
      </c>
      <c r="B168" s="59" t="s">
        <v>947</v>
      </c>
      <c r="C168" s="65" t="s">
        <v>1151</v>
      </c>
      <c r="D168" s="65" t="s">
        <v>857</v>
      </c>
      <c r="E168" s="60">
        <v>6000</v>
      </c>
      <c r="F168" s="61" t="s">
        <v>1162</v>
      </c>
      <c r="G168" s="124"/>
      <c r="H168" s="128"/>
    </row>
    <row r="169" spans="1:8" s="25" customFormat="1" ht="68.25" customHeight="1">
      <c r="A169" s="123">
        <v>158</v>
      </c>
      <c r="B169" s="59" t="s">
        <v>947</v>
      </c>
      <c r="C169" s="65" t="s">
        <v>1144</v>
      </c>
      <c r="D169" s="65" t="s">
        <v>1136</v>
      </c>
      <c r="E169" s="60">
        <v>4129.03</v>
      </c>
      <c r="F169" s="61" t="s">
        <v>1163</v>
      </c>
      <c r="G169" s="124"/>
      <c r="H169" s="128"/>
    </row>
    <row r="170" spans="1:8" s="25" customFormat="1" ht="68.25" customHeight="1">
      <c r="A170" s="123">
        <v>159</v>
      </c>
      <c r="B170" s="59" t="s">
        <v>947</v>
      </c>
      <c r="C170" s="65" t="s">
        <v>1145</v>
      </c>
      <c r="D170" s="65" t="s">
        <v>1136</v>
      </c>
      <c r="E170" s="60">
        <v>4129.03</v>
      </c>
      <c r="F170" s="61" t="s">
        <v>1163</v>
      </c>
      <c r="G170" s="124"/>
      <c r="H170" s="128"/>
    </row>
  </sheetData>
  <protectedRanges>
    <protectedRange sqref="D51" name="Ingresar Texto Permitido_1_1"/>
    <protectedRange sqref="D169" name="Ingresar Texto Permitido_1_4"/>
  </protectedRanges>
  <mergeCells count="3">
    <mergeCell ref="A8:H9"/>
    <mergeCell ref="D1:H7"/>
    <mergeCell ref="A1:C7"/>
  </mergeCells>
  <conditionalFormatting sqref="C12:C13 C15:C16">
    <cfRule type="duplicateValues" dxfId="109" priority="138"/>
  </conditionalFormatting>
  <conditionalFormatting sqref="C14">
    <cfRule type="duplicateValues" dxfId="108" priority="109"/>
  </conditionalFormatting>
  <conditionalFormatting sqref="C17:C19 C21">
    <cfRule type="duplicateValues" dxfId="107" priority="137"/>
  </conditionalFormatting>
  <conditionalFormatting sqref="C20">
    <cfRule type="duplicateValues" dxfId="106" priority="100"/>
  </conditionalFormatting>
  <conditionalFormatting sqref="C22">
    <cfRule type="duplicateValues" dxfId="105" priority="99"/>
  </conditionalFormatting>
  <conditionalFormatting sqref="C23">
    <cfRule type="duplicateValues" dxfId="104" priority="98"/>
  </conditionalFormatting>
  <conditionalFormatting sqref="C24">
    <cfRule type="duplicateValues" dxfId="103" priority="97"/>
  </conditionalFormatting>
  <conditionalFormatting sqref="C25">
    <cfRule type="duplicateValues" dxfId="102" priority="96"/>
  </conditionalFormatting>
  <conditionalFormatting sqref="C26">
    <cfRule type="duplicateValues" dxfId="101" priority="95"/>
  </conditionalFormatting>
  <conditionalFormatting sqref="C27:C28">
    <cfRule type="duplicateValues" dxfId="100" priority="94"/>
  </conditionalFormatting>
  <conditionalFormatting sqref="C29">
    <cfRule type="duplicateValues" dxfId="99" priority="93"/>
  </conditionalFormatting>
  <conditionalFormatting sqref="C30">
    <cfRule type="duplicateValues" dxfId="98" priority="92"/>
  </conditionalFormatting>
  <conditionalFormatting sqref="C31">
    <cfRule type="duplicateValues" dxfId="97" priority="91"/>
  </conditionalFormatting>
  <conditionalFormatting sqref="C32">
    <cfRule type="duplicateValues" dxfId="96" priority="90"/>
  </conditionalFormatting>
  <conditionalFormatting sqref="C33">
    <cfRule type="duplicateValues" dxfId="95" priority="89"/>
  </conditionalFormatting>
  <conditionalFormatting sqref="C34">
    <cfRule type="duplicateValues" dxfId="94" priority="88"/>
  </conditionalFormatting>
  <conditionalFormatting sqref="C35">
    <cfRule type="duplicateValues" dxfId="93" priority="87"/>
  </conditionalFormatting>
  <conditionalFormatting sqref="C36">
    <cfRule type="duplicateValues" dxfId="92" priority="86"/>
  </conditionalFormatting>
  <conditionalFormatting sqref="C37">
    <cfRule type="duplicateValues" dxfId="91" priority="85"/>
  </conditionalFormatting>
  <conditionalFormatting sqref="C38:C39">
    <cfRule type="duplicateValues" dxfId="90" priority="84"/>
  </conditionalFormatting>
  <conditionalFormatting sqref="C40">
    <cfRule type="duplicateValues" dxfId="89" priority="83"/>
  </conditionalFormatting>
  <conditionalFormatting sqref="C41">
    <cfRule type="duplicateValues" dxfId="88" priority="82"/>
  </conditionalFormatting>
  <conditionalFormatting sqref="C42">
    <cfRule type="duplicateValues" dxfId="87" priority="81"/>
  </conditionalFormatting>
  <conditionalFormatting sqref="C43">
    <cfRule type="duplicateValues" dxfId="86" priority="80"/>
  </conditionalFormatting>
  <conditionalFormatting sqref="C44">
    <cfRule type="duplicateValues" dxfId="85" priority="79"/>
  </conditionalFormatting>
  <conditionalFormatting sqref="C45">
    <cfRule type="duplicateValues" dxfId="84" priority="78"/>
  </conditionalFormatting>
  <conditionalFormatting sqref="C46:C47">
    <cfRule type="duplicateValues" dxfId="83" priority="75"/>
  </conditionalFormatting>
  <conditionalFormatting sqref="C48">
    <cfRule type="duplicateValues" dxfId="82" priority="74"/>
  </conditionalFormatting>
  <conditionalFormatting sqref="C49">
    <cfRule type="duplicateValues" dxfId="81" priority="76"/>
  </conditionalFormatting>
  <conditionalFormatting sqref="C50">
    <cfRule type="duplicateValues" dxfId="80" priority="72"/>
  </conditionalFormatting>
  <conditionalFormatting sqref="C51:C52">
    <cfRule type="duplicateValues" dxfId="79" priority="73"/>
  </conditionalFormatting>
  <conditionalFormatting sqref="C53:C54">
    <cfRule type="duplicateValues" dxfId="78" priority="71"/>
  </conditionalFormatting>
  <conditionalFormatting sqref="C55">
    <cfRule type="duplicateValues" dxfId="77" priority="69"/>
  </conditionalFormatting>
  <conditionalFormatting sqref="C56">
    <cfRule type="duplicateValues" dxfId="76" priority="68"/>
  </conditionalFormatting>
  <conditionalFormatting sqref="C57:C58">
    <cfRule type="duplicateValues" dxfId="75" priority="67"/>
  </conditionalFormatting>
  <conditionalFormatting sqref="C59">
    <cfRule type="duplicateValues" dxfId="74" priority="66"/>
  </conditionalFormatting>
  <conditionalFormatting sqref="C60:C64">
    <cfRule type="duplicateValues" dxfId="73" priority="65"/>
  </conditionalFormatting>
  <conditionalFormatting sqref="C65:C72">
    <cfRule type="duplicateValues" dxfId="72" priority="64"/>
  </conditionalFormatting>
  <conditionalFormatting sqref="C73">
    <cfRule type="duplicateValues" dxfId="71" priority="63"/>
  </conditionalFormatting>
  <conditionalFormatting sqref="C74">
    <cfRule type="duplicateValues" dxfId="70" priority="62"/>
  </conditionalFormatting>
  <conditionalFormatting sqref="C75">
    <cfRule type="duplicateValues" dxfId="69" priority="61"/>
  </conditionalFormatting>
  <conditionalFormatting sqref="C76">
    <cfRule type="duplicateValues" dxfId="68" priority="60"/>
  </conditionalFormatting>
  <conditionalFormatting sqref="C77">
    <cfRule type="duplicateValues" dxfId="67" priority="59"/>
  </conditionalFormatting>
  <conditionalFormatting sqref="C78">
    <cfRule type="duplicateValues" dxfId="66" priority="58"/>
  </conditionalFormatting>
  <conditionalFormatting sqref="C79">
    <cfRule type="duplicateValues" dxfId="65" priority="57"/>
  </conditionalFormatting>
  <conditionalFormatting sqref="C80">
    <cfRule type="duplicateValues" dxfId="64" priority="56"/>
  </conditionalFormatting>
  <conditionalFormatting sqref="C81">
    <cfRule type="duplicateValues" dxfId="63" priority="55"/>
  </conditionalFormatting>
  <conditionalFormatting sqref="C82">
    <cfRule type="duplicateValues" dxfId="62" priority="54"/>
  </conditionalFormatting>
  <conditionalFormatting sqref="C83">
    <cfRule type="duplicateValues" dxfId="61" priority="53"/>
  </conditionalFormatting>
  <conditionalFormatting sqref="C84">
    <cfRule type="duplicateValues" dxfId="60" priority="52"/>
  </conditionalFormatting>
  <conditionalFormatting sqref="C85:C86">
    <cfRule type="duplicateValues" dxfId="59" priority="51"/>
  </conditionalFormatting>
  <conditionalFormatting sqref="C87">
    <cfRule type="duplicateValues" dxfId="58" priority="49"/>
  </conditionalFormatting>
  <conditionalFormatting sqref="C88">
    <cfRule type="duplicateValues" dxfId="57" priority="48"/>
  </conditionalFormatting>
  <conditionalFormatting sqref="C89">
    <cfRule type="duplicateValues" dxfId="56" priority="47"/>
  </conditionalFormatting>
  <conditionalFormatting sqref="C90">
    <cfRule type="duplicateValues" dxfId="55" priority="46"/>
  </conditionalFormatting>
  <conditionalFormatting sqref="C91">
    <cfRule type="duplicateValues" dxfId="54" priority="45"/>
  </conditionalFormatting>
  <conditionalFormatting sqref="C92">
    <cfRule type="duplicateValues" dxfId="53" priority="44"/>
  </conditionalFormatting>
  <conditionalFormatting sqref="C93">
    <cfRule type="duplicateValues" dxfId="52" priority="43"/>
  </conditionalFormatting>
  <conditionalFormatting sqref="C94">
    <cfRule type="duplicateValues" dxfId="51" priority="42"/>
  </conditionalFormatting>
  <conditionalFormatting sqref="C95">
    <cfRule type="duplicateValues" dxfId="50" priority="41"/>
  </conditionalFormatting>
  <conditionalFormatting sqref="C96">
    <cfRule type="duplicateValues" dxfId="49" priority="40"/>
  </conditionalFormatting>
  <conditionalFormatting sqref="C97">
    <cfRule type="duplicateValues" dxfId="48" priority="39"/>
  </conditionalFormatting>
  <conditionalFormatting sqref="C98">
    <cfRule type="duplicateValues" dxfId="47" priority="38"/>
  </conditionalFormatting>
  <conditionalFormatting sqref="C99">
    <cfRule type="duplicateValues" dxfId="46" priority="37"/>
  </conditionalFormatting>
  <conditionalFormatting sqref="C100">
    <cfRule type="duplicateValues" dxfId="45" priority="36"/>
  </conditionalFormatting>
  <conditionalFormatting sqref="C101">
    <cfRule type="duplicateValues" dxfId="44" priority="35"/>
  </conditionalFormatting>
  <conditionalFormatting sqref="C102">
    <cfRule type="duplicateValues" dxfId="43" priority="34"/>
  </conditionalFormatting>
  <conditionalFormatting sqref="C103">
    <cfRule type="duplicateValues" dxfId="42" priority="33"/>
  </conditionalFormatting>
  <conditionalFormatting sqref="C104">
    <cfRule type="duplicateValues" dxfId="41" priority="32"/>
  </conditionalFormatting>
  <conditionalFormatting sqref="C105">
    <cfRule type="duplicateValues" dxfId="40" priority="31"/>
  </conditionalFormatting>
  <conditionalFormatting sqref="C106">
    <cfRule type="duplicateValues" dxfId="39" priority="30"/>
  </conditionalFormatting>
  <conditionalFormatting sqref="C107">
    <cfRule type="duplicateValues" dxfId="38" priority="139"/>
  </conditionalFormatting>
  <conditionalFormatting sqref="C108:C110">
    <cfRule type="duplicateValues" dxfId="37" priority="28"/>
  </conditionalFormatting>
  <conditionalFormatting sqref="C111">
    <cfRule type="duplicateValues" dxfId="36" priority="27"/>
  </conditionalFormatting>
  <conditionalFormatting sqref="C112:C115">
    <cfRule type="duplicateValues" dxfId="35" priority="26"/>
  </conditionalFormatting>
  <conditionalFormatting sqref="C116:C117">
    <cfRule type="duplicateValues" dxfId="34" priority="124"/>
  </conditionalFormatting>
  <conditionalFormatting sqref="C118">
    <cfRule type="duplicateValues" dxfId="33" priority="122"/>
  </conditionalFormatting>
  <conditionalFormatting sqref="C119">
    <cfRule type="duplicateValues" dxfId="32" priority="123"/>
  </conditionalFormatting>
  <conditionalFormatting sqref="C120:C121">
    <cfRule type="duplicateValues" dxfId="31" priority="135"/>
  </conditionalFormatting>
  <conditionalFormatting sqref="C122">
    <cfRule type="duplicateValues" dxfId="30" priority="24"/>
  </conditionalFormatting>
  <conditionalFormatting sqref="C123">
    <cfRule type="duplicateValues" dxfId="29" priority="25"/>
  </conditionalFormatting>
  <conditionalFormatting sqref="C124">
    <cfRule type="duplicateValues" dxfId="28" priority="23"/>
  </conditionalFormatting>
  <conditionalFormatting sqref="C125">
    <cfRule type="duplicateValues" dxfId="27" priority="22"/>
  </conditionalFormatting>
  <conditionalFormatting sqref="C126">
    <cfRule type="duplicateValues" dxfId="26" priority="21"/>
  </conditionalFormatting>
  <conditionalFormatting sqref="C127">
    <cfRule type="duplicateValues" dxfId="25" priority="20"/>
  </conditionalFormatting>
  <conditionalFormatting sqref="C128">
    <cfRule type="duplicateValues" dxfId="24" priority="19"/>
  </conditionalFormatting>
  <conditionalFormatting sqref="C129">
    <cfRule type="duplicateValues" dxfId="23" priority="18"/>
  </conditionalFormatting>
  <conditionalFormatting sqref="C130">
    <cfRule type="duplicateValues" dxfId="22" priority="17"/>
  </conditionalFormatting>
  <conditionalFormatting sqref="C131">
    <cfRule type="duplicateValues" dxfId="21" priority="16"/>
  </conditionalFormatting>
  <conditionalFormatting sqref="C132">
    <cfRule type="duplicateValues" dxfId="20" priority="15"/>
  </conditionalFormatting>
  <conditionalFormatting sqref="C133">
    <cfRule type="duplicateValues" dxfId="19" priority="14"/>
  </conditionalFormatting>
  <conditionalFormatting sqref="C134">
    <cfRule type="duplicateValues" dxfId="18" priority="13"/>
  </conditionalFormatting>
  <conditionalFormatting sqref="C135">
    <cfRule type="duplicateValues" dxfId="17" priority="12"/>
  </conditionalFormatting>
  <conditionalFormatting sqref="C136">
    <cfRule type="duplicateValues" dxfId="16" priority="11"/>
  </conditionalFormatting>
  <conditionalFormatting sqref="C137">
    <cfRule type="duplicateValues" dxfId="15" priority="10"/>
  </conditionalFormatting>
  <conditionalFormatting sqref="C138">
    <cfRule type="duplicateValues" dxfId="14" priority="9"/>
  </conditionalFormatting>
  <conditionalFormatting sqref="C139">
    <cfRule type="duplicateValues" dxfId="13" priority="5"/>
  </conditionalFormatting>
  <conditionalFormatting sqref="C150">
    <cfRule type="duplicateValues" dxfId="12" priority="102"/>
  </conditionalFormatting>
  <conditionalFormatting sqref="C151">
    <cfRule type="duplicateValues" dxfId="11" priority="140"/>
  </conditionalFormatting>
  <conditionalFormatting sqref="C152:C157 C170 C160:C162">
    <cfRule type="duplicateValues" dxfId="10" priority="2"/>
  </conditionalFormatting>
  <conditionalFormatting sqref="C158">
    <cfRule type="duplicateValues" dxfId="9" priority="1"/>
  </conditionalFormatting>
  <conditionalFormatting sqref="C159 C140:C149">
    <cfRule type="duplicateValues" dxfId="8" priority="141"/>
  </conditionalFormatting>
  <conditionalFormatting sqref="C163">
    <cfRule type="duplicateValues" dxfId="7" priority="107"/>
  </conditionalFormatting>
  <conditionalFormatting sqref="C164">
    <cfRule type="duplicateValues" dxfId="6" priority="106"/>
  </conditionalFormatting>
  <conditionalFormatting sqref="C165:C166">
    <cfRule type="duplicateValues" dxfId="5" priority="105"/>
  </conditionalFormatting>
  <conditionalFormatting sqref="C167">
    <cfRule type="duplicateValues" dxfId="4" priority="104"/>
  </conditionalFormatting>
  <conditionalFormatting sqref="C168">
    <cfRule type="duplicateValues" dxfId="3" priority="103"/>
  </conditionalFormatting>
  <conditionalFormatting sqref="C169">
    <cfRule type="duplicateValues" dxfId="2" priority="3"/>
  </conditionalFormatting>
  <conditionalFormatting sqref="E53">
    <cfRule type="duplicateValues" dxfId="1" priority="70"/>
  </conditionalFormatting>
  <pageMargins left="0.70866141732283505" right="0.70866141732283505" top="0.74803149606299202" bottom="0.74803149606299202" header="0.31496062992126" footer="0.31496062992126"/>
  <pageSetup paperSize="7" scale="55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R415"/>
  <sheetViews>
    <sheetView topLeftCell="A409" zoomScaleNormal="100" workbookViewId="0">
      <selection activeCell="F423" sqref="F423"/>
    </sheetView>
  </sheetViews>
  <sheetFormatPr baseColWidth="10" defaultColWidth="11.42578125" defaultRowHeight="21.75" customHeight="1"/>
  <cols>
    <col min="1" max="1" width="11" style="2" customWidth="1"/>
    <col min="2" max="2" width="23.28515625" style="2" customWidth="1"/>
    <col min="3" max="3" width="52.85546875" style="2" customWidth="1"/>
    <col min="4" max="4" width="30.5703125" style="2" customWidth="1"/>
    <col min="5" max="5" width="18.85546875" style="2" customWidth="1"/>
    <col min="6" max="7" width="16.42578125" style="2" customWidth="1"/>
    <col min="8" max="8" width="20.85546875" style="2" customWidth="1"/>
    <col min="9" max="9" width="17.140625" style="2" customWidth="1"/>
    <col min="10" max="10" width="28.140625" style="2" customWidth="1"/>
    <col min="11" max="11" width="20.85546875" style="2" customWidth="1"/>
    <col min="12" max="12" width="59" style="7" customWidth="1"/>
    <col min="13" max="13" width="12.85546875" style="99" customWidth="1"/>
    <col min="14" max="14" width="12.85546875" style="2" customWidth="1"/>
    <col min="15" max="16384" width="11.42578125" style="2"/>
  </cols>
  <sheetData>
    <row r="1" spans="1:13" ht="28.5" customHeight="1">
      <c r="A1" s="93"/>
      <c r="B1" s="93"/>
      <c r="C1" s="93"/>
      <c r="D1" s="93"/>
      <c r="E1" s="94" t="s">
        <v>1134</v>
      </c>
      <c r="F1" s="94"/>
      <c r="G1" s="94"/>
      <c r="H1" s="94"/>
      <c r="I1" s="94"/>
      <c r="J1" s="94"/>
      <c r="K1" s="94"/>
      <c r="L1" s="94"/>
      <c r="M1" s="94"/>
    </row>
    <row r="2" spans="1:13" ht="28.5" customHeight="1">
      <c r="A2" s="93"/>
      <c r="B2" s="93"/>
      <c r="C2" s="93"/>
      <c r="D2" s="93"/>
      <c r="E2" s="94"/>
      <c r="F2" s="94"/>
      <c r="G2" s="94"/>
      <c r="H2" s="94"/>
      <c r="I2" s="94"/>
      <c r="J2" s="94"/>
      <c r="K2" s="94"/>
      <c r="L2" s="94"/>
      <c r="M2" s="94"/>
    </row>
    <row r="3" spans="1:13" ht="28.5" customHeight="1">
      <c r="A3" s="93"/>
      <c r="B3" s="93"/>
      <c r="C3" s="93"/>
      <c r="D3" s="93"/>
      <c r="E3" s="94"/>
      <c r="F3" s="94"/>
      <c r="G3" s="94"/>
      <c r="H3" s="94"/>
      <c r="I3" s="94"/>
      <c r="J3" s="94"/>
      <c r="K3" s="94"/>
      <c r="L3" s="94"/>
      <c r="M3" s="94"/>
    </row>
    <row r="4" spans="1:13" ht="42.95" customHeight="1">
      <c r="A4" s="93"/>
      <c r="B4" s="93"/>
      <c r="C4" s="93"/>
      <c r="D4" s="93"/>
      <c r="E4" s="94"/>
      <c r="F4" s="94"/>
      <c r="G4" s="94"/>
      <c r="H4" s="94"/>
      <c r="I4" s="94"/>
      <c r="J4" s="94"/>
      <c r="K4" s="94"/>
      <c r="L4" s="94"/>
      <c r="M4" s="94"/>
    </row>
    <row r="5" spans="1:13" ht="28.5" customHeight="1">
      <c r="A5" s="93"/>
      <c r="B5" s="93"/>
      <c r="C5" s="93"/>
      <c r="D5" s="93"/>
      <c r="E5" s="94"/>
      <c r="F5" s="94"/>
      <c r="G5" s="94"/>
      <c r="H5" s="94"/>
      <c r="I5" s="94"/>
      <c r="J5" s="94"/>
      <c r="K5" s="94"/>
      <c r="L5" s="94"/>
      <c r="M5" s="94"/>
    </row>
    <row r="6" spans="1:13" ht="16.5" customHeight="1" thickBot="1">
      <c r="A6" s="134"/>
      <c r="B6" s="134"/>
      <c r="C6" s="134"/>
      <c r="D6" s="134"/>
      <c r="E6" s="135"/>
      <c r="F6" s="135"/>
      <c r="G6" s="135"/>
      <c r="H6" s="135"/>
      <c r="I6" s="135"/>
      <c r="J6" s="135"/>
      <c r="K6" s="135"/>
      <c r="L6" s="135"/>
      <c r="M6" s="135"/>
    </row>
    <row r="7" spans="1:13" ht="28.5" customHeight="1">
      <c r="A7" s="80" t="s">
        <v>482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2"/>
    </row>
    <row r="8" spans="1:13" ht="15.75" customHeight="1" thickBot="1">
      <c r="A8" s="83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5"/>
    </row>
    <row r="9" spans="1:13" ht="16.5" customHeight="1">
      <c r="A9" s="136"/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</row>
    <row r="10" spans="1:13" ht="56.25" customHeight="1">
      <c r="A10" s="130" t="s">
        <v>361</v>
      </c>
      <c r="B10" s="131" t="s">
        <v>2</v>
      </c>
      <c r="C10" s="130" t="s">
        <v>3</v>
      </c>
      <c r="D10" s="131" t="s">
        <v>483</v>
      </c>
      <c r="E10" s="131" t="s">
        <v>484</v>
      </c>
      <c r="F10" s="132" t="s">
        <v>485</v>
      </c>
      <c r="G10" s="131" t="s">
        <v>486</v>
      </c>
      <c r="H10" s="132" t="s">
        <v>7</v>
      </c>
      <c r="I10" s="132" t="s">
        <v>11</v>
      </c>
      <c r="J10" s="132" t="s">
        <v>487</v>
      </c>
      <c r="K10" s="132" t="s">
        <v>364</v>
      </c>
      <c r="L10" s="132" t="s">
        <v>14</v>
      </c>
      <c r="M10" s="137" t="s">
        <v>15</v>
      </c>
    </row>
    <row r="11" spans="1:13" ht="39.75" customHeight="1">
      <c r="A11" s="66">
        <v>1</v>
      </c>
      <c r="B11" s="67" t="s">
        <v>488</v>
      </c>
      <c r="C11" s="4" t="s">
        <v>489</v>
      </c>
      <c r="D11" s="4" t="s">
        <v>950</v>
      </c>
      <c r="E11" s="5">
        <v>73.59</v>
      </c>
      <c r="F11" s="6">
        <f>G11/E11</f>
        <v>30.999999999999996</v>
      </c>
      <c r="G11" s="5">
        <v>2281.29</v>
      </c>
      <c r="H11" s="5">
        <v>50</v>
      </c>
      <c r="I11" s="5">
        <v>250</v>
      </c>
      <c r="J11" s="5">
        <v>1150</v>
      </c>
      <c r="K11" s="68">
        <f>J11+I11+H11+G11</f>
        <v>3731.29</v>
      </c>
      <c r="L11" s="133"/>
      <c r="M11" s="138"/>
    </row>
    <row r="12" spans="1:13" ht="39.75" customHeight="1">
      <c r="A12" s="66">
        <v>2</v>
      </c>
      <c r="B12" s="67" t="s">
        <v>488</v>
      </c>
      <c r="C12" s="4" t="s">
        <v>490</v>
      </c>
      <c r="D12" s="4" t="s">
        <v>950</v>
      </c>
      <c r="E12" s="5">
        <v>73.59</v>
      </c>
      <c r="F12" s="6">
        <f t="shared" ref="F12:F75" si="0">G12/E12</f>
        <v>30.999999999999996</v>
      </c>
      <c r="G12" s="5">
        <v>2281.29</v>
      </c>
      <c r="H12" s="5">
        <v>35</v>
      </c>
      <c r="I12" s="5">
        <v>250</v>
      </c>
      <c r="J12" s="5">
        <v>1150</v>
      </c>
      <c r="K12" s="68">
        <f t="shared" ref="K12:K75" si="1">J12+I12+H12+G12</f>
        <v>3716.29</v>
      </c>
      <c r="L12" s="133"/>
      <c r="M12" s="138"/>
    </row>
    <row r="13" spans="1:13" ht="39.75" customHeight="1">
      <c r="A13" s="66">
        <v>3</v>
      </c>
      <c r="B13" s="67" t="s">
        <v>488</v>
      </c>
      <c r="C13" s="4" t="s">
        <v>491</v>
      </c>
      <c r="D13" s="4" t="s">
        <v>950</v>
      </c>
      <c r="E13" s="5">
        <v>73.59</v>
      </c>
      <c r="F13" s="6">
        <f t="shared" si="0"/>
        <v>30.999999999999996</v>
      </c>
      <c r="G13" s="5">
        <v>2281.29</v>
      </c>
      <c r="H13" s="5">
        <v>35</v>
      </c>
      <c r="I13" s="5">
        <v>250</v>
      </c>
      <c r="J13" s="5">
        <v>1150</v>
      </c>
      <c r="K13" s="68">
        <f t="shared" si="1"/>
        <v>3716.29</v>
      </c>
      <c r="L13" s="133"/>
      <c r="M13" s="138"/>
    </row>
    <row r="14" spans="1:13" ht="39.75" customHeight="1">
      <c r="A14" s="66">
        <v>4</v>
      </c>
      <c r="B14" s="67" t="s">
        <v>488</v>
      </c>
      <c r="C14" s="4" t="s">
        <v>492</v>
      </c>
      <c r="D14" s="4" t="s">
        <v>950</v>
      </c>
      <c r="E14" s="5">
        <v>73.59</v>
      </c>
      <c r="F14" s="6">
        <f t="shared" si="0"/>
        <v>30.999999999999996</v>
      </c>
      <c r="G14" s="5">
        <v>2281.29</v>
      </c>
      <c r="H14" s="5">
        <v>35</v>
      </c>
      <c r="I14" s="5">
        <v>250</v>
      </c>
      <c r="J14" s="5">
        <v>1150</v>
      </c>
      <c r="K14" s="68">
        <f t="shared" si="1"/>
        <v>3716.29</v>
      </c>
      <c r="L14" s="133"/>
      <c r="M14" s="138"/>
    </row>
    <row r="15" spans="1:13" ht="39.75" customHeight="1">
      <c r="A15" s="66">
        <v>5</v>
      </c>
      <c r="B15" s="67" t="s">
        <v>488</v>
      </c>
      <c r="C15" s="4" t="s">
        <v>493</v>
      </c>
      <c r="D15" s="4" t="s">
        <v>950</v>
      </c>
      <c r="E15" s="5">
        <v>73.59</v>
      </c>
      <c r="F15" s="6">
        <f t="shared" si="0"/>
        <v>30.999999999999996</v>
      </c>
      <c r="G15" s="5">
        <v>2281.29</v>
      </c>
      <c r="H15" s="5">
        <v>35</v>
      </c>
      <c r="I15" s="5">
        <v>250</v>
      </c>
      <c r="J15" s="5">
        <v>1150</v>
      </c>
      <c r="K15" s="68">
        <f t="shared" si="1"/>
        <v>3716.29</v>
      </c>
      <c r="L15" s="133"/>
      <c r="M15" s="138"/>
    </row>
    <row r="16" spans="1:13" ht="39.75" customHeight="1">
      <c r="A16" s="66">
        <v>6</v>
      </c>
      <c r="B16" s="67" t="s">
        <v>488</v>
      </c>
      <c r="C16" s="4" t="s">
        <v>494</v>
      </c>
      <c r="D16" s="4" t="s">
        <v>950</v>
      </c>
      <c r="E16" s="5">
        <v>73.59</v>
      </c>
      <c r="F16" s="6">
        <f t="shared" si="0"/>
        <v>30.999999999999996</v>
      </c>
      <c r="G16" s="5">
        <v>2281.29</v>
      </c>
      <c r="H16" s="5">
        <v>35</v>
      </c>
      <c r="I16" s="5">
        <v>250</v>
      </c>
      <c r="J16" s="5">
        <v>1150</v>
      </c>
      <c r="K16" s="68">
        <f t="shared" si="1"/>
        <v>3716.29</v>
      </c>
      <c r="L16" s="133"/>
      <c r="M16" s="138"/>
    </row>
    <row r="17" spans="1:13" ht="39.75" customHeight="1">
      <c r="A17" s="66">
        <v>7</v>
      </c>
      <c r="B17" s="67" t="s">
        <v>488</v>
      </c>
      <c r="C17" s="4" t="s">
        <v>495</v>
      </c>
      <c r="D17" s="4" t="s">
        <v>950</v>
      </c>
      <c r="E17" s="5">
        <v>73.59</v>
      </c>
      <c r="F17" s="6">
        <f t="shared" si="0"/>
        <v>30.999999999999996</v>
      </c>
      <c r="G17" s="5">
        <v>2281.29</v>
      </c>
      <c r="H17" s="5">
        <v>35</v>
      </c>
      <c r="I17" s="5">
        <v>250</v>
      </c>
      <c r="J17" s="5">
        <v>1150</v>
      </c>
      <c r="K17" s="68">
        <f t="shared" si="1"/>
        <v>3716.29</v>
      </c>
      <c r="L17" s="133"/>
      <c r="M17" s="138"/>
    </row>
    <row r="18" spans="1:13" ht="39.75" customHeight="1">
      <c r="A18" s="66">
        <v>8</v>
      </c>
      <c r="B18" s="67" t="s">
        <v>488</v>
      </c>
      <c r="C18" s="4" t="s">
        <v>496</v>
      </c>
      <c r="D18" s="4" t="s">
        <v>950</v>
      </c>
      <c r="E18" s="5">
        <v>73.59</v>
      </c>
      <c r="F18" s="6">
        <f t="shared" si="0"/>
        <v>30.999999999999996</v>
      </c>
      <c r="G18" s="5">
        <v>2281.29</v>
      </c>
      <c r="H18" s="5">
        <v>35</v>
      </c>
      <c r="I18" s="5">
        <v>250</v>
      </c>
      <c r="J18" s="5">
        <v>1150</v>
      </c>
      <c r="K18" s="68">
        <f t="shared" si="1"/>
        <v>3716.29</v>
      </c>
      <c r="L18" s="133"/>
      <c r="M18" s="138"/>
    </row>
    <row r="19" spans="1:13" ht="39.75" customHeight="1">
      <c r="A19" s="66">
        <v>9</v>
      </c>
      <c r="B19" s="67" t="s">
        <v>488</v>
      </c>
      <c r="C19" s="4" t="s">
        <v>497</v>
      </c>
      <c r="D19" s="4" t="s">
        <v>950</v>
      </c>
      <c r="E19" s="5">
        <v>73.59</v>
      </c>
      <c r="F19" s="6">
        <f t="shared" si="0"/>
        <v>30.999999999999996</v>
      </c>
      <c r="G19" s="5">
        <v>2281.29</v>
      </c>
      <c r="H19" s="5">
        <v>35</v>
      </c>
      <c r="I19" s="5">
        <v>250</v>
      </c>
      <c r="J19" s="5">
        <v>1150</v>
      </c>
      <c r="K19" s="68">
        <f t="shared" si="1"/>
        <v>3716.29</v>
      </c>
      <c r="L19" s="133"/>
      <c r="M19" s="138"/>
    </row>
    <row r="20" spans="1:13" ht="39.75" customHeight="1">
      <c r="A20" s="66">
        <v>10</v>
      </c>
      <c r="B20" s="67" t="s">
        <v>488</v>
      </c>
      <c r="C20" s="4" t="s">
        <v>498</v>
      </c>
      <c r="D20" s="4" t="s">
        <v>499</v>
      </c>
      <c r="E20" s="5">
        <v>71.400000000000006</v>
      </c>
      <c r="F20" s="6">
        <f t="shared" si="0"/>
        <v>31</v>
      </c>
      <c r="G20" s="69">
        <v>2213.4</v>
      </c>
      <c r="H20" s="5">
        <v>35</v>
      </c>
      <c r="I20" s="5">
        <v>250</v>
      </c>
      <c r="J20" s="5">
        <v>1380</v>
      </c>
      <c r="K20" s="68">
        <f t="shared" si="1"/>
        <v>3878.4</v>
      </c>
      <c r="L20" s="133"/>
      <c r="M20" s="138"/>
    </row>
    <row r="21" spans="1:13" ht="39.75" customHeight="1">
      <c r="A21" s="66">
        <v>11</v>
      </c>
      <c r="B21" s="67" t="s">
        <v>488</v>
      </c>
      <c r="C21" s="4" t="s">
        <v>500</v>
      </c>
      <c r="D21" s="4" t="s">
        <v>499</v>
      </c>
      <c r="E21" s="5">
        <v>71.400000000000006</v>
      </c>
      <c r="F21" s="6">
        <f t="shared" si="0"/>
        <v>31</v>
      </c>
      <c r="G21" s="69">
        <v>2213.4</v>
      </c>
      <c r="H21" s="5"/>
      <c r="I21" s="5">
        <v>250</v>
      </c>
      <c r="J21" s="5">
        <v>1380</v>
      </c>
      <c r="K21" s="68">
        <f t="shared" si="1"/>
        <v>3843.4</v>
      </c>
      <c r="L21" s="133"/>
      <c r="M21" s="138"/>
    </row>
    <row r="22" spans="1:13" ht="39.75" customHeight="1">
      <c r="A22" s="66">
        <v>12</v>
      </c>
      <c r="B22" s="67" t="s">
        <v>488</v>
      </c>
      <c r="C22" s="4" t="s">
        <v>501</v>
      </c>
      <c r="D22" s="4" t="s">
        <v>950</v>
      </c>
      <c r="E22" s="5">
        <v>73.59</v>
      </c>
      <c r="F22" s="6">
        <f t="shared" si="0"/>
        <v>30.999999999999996</v>
      </c>
      <c r="G22" s="5">
        <v>2281.29</v>
      </c>
      <c r="H22" s="5">
        <v>50</v>
      </c>
      <c r="I22" s="5">
        <v>250</v>
      </c>
      <c r="J22" s="5">
        <v>1150</v>
      </c>
      <c r="K22" s="68">
        <f t="shared" si="1"/>
        <v>3731.29</v>
      </c>
      <c r="L22" s="133"/>
      <c r="M22" s="138"/>
    </row>
    <row r="23" spans="1:13" ht="39.75" customHeight="1">
      <c r="A23" s="66">
        <v>13</v>
      </c>
      <c r="B23" s="67" t="s">
        <v>488</v>
      </c>
      <c r="C23" s="4" t="s">
        <v>502</v>
      </c>
      <c r="D23" s="4" t="s">
        <v>950</v>
      </c>
      <c r="E23" s="5">
        <v>73.59</v>
      </c>
      <c r="F23" s="6">
        <f t="shared" si="0"/>
        <v>30.999999999999996</v>
      </c>
      <c r="G23" s="5">
        <v>2281.29</v>
      </c>
      <c r="H23" s="5">
        <v>50</v>
      </c>
      <c r="I23" s="5">
        <v>250</v>
      </c>
      <c r="J23" s="5">
        <v>1150</v>
      </c>
      <c r="K23" s="68">
        <f t="shared" si="1"/>
        <v>3731.29</v>
      </c>
      <c r="L23" s="133"/>
      <c r="M23" s="138"/>
    </row>
    <row r="24" spans="1:13" ht="39.75" customHeight="1">
      <c r="A24" s="66">
        <v>14</v>
      </c>
      <c r="B24" s="67" t="s">
        <v>488</v>
      </c>
      <c r="C24" s="4" t="s">
        <v>503</v>
      </c>
      <c r="D24" s="4" t="s">
        <v>950</v>
      </c>
      <c r="E24" s="5">
        <v>73.59</v>
      </c>
      <c r="F24" s="6">
        <f t="shared" si="0"/>
        <v>30.999999999999996</v>
      </c>
      <c r="G24" s="5">
        <v>2281.29</v>
      </c>
      <c r="H24" s="5">
        <v>35</v>
      </c>
      <c r="I24" s="5">
        <v>250</v>
      </c>
      <c r="J24" s="5">
        <v>1150</v>
      </c>
      <c r="K24" s="68">
        <f t="shared" si="1"/>
        <v>3716.29</v>
      </c>
      <c r="L24" s="133"/>
      <c r="M24" s="138"/>
    </row>
    <row r="25" spans="1:13" ht="39.75" customHeight="1">
      <c r="A25" s="66">
        <v>15</v>
      </c>
      <c r="B25" s="67" t="s">
        <v>488</v>
      </c>
      <c r="C25" s="4" t="s">
        <v>504</v>
      </c>
      <c r="D25" s="4" t="s">
        <v>950</v>
      </c>
      <c r="E25" s="5">
        <v>73.59</v>
      </c>
      <c r="F25" s="6">
        <f t="shared" si="0"/>
        <v>30.999999999999996</v>
      </c>
      <c r="G25" s="5">
        <v>2281.29</v>
      </c>
      <c r="H25" s="5">
        <v>35</v>
      </c>
      <c r="I25" s="5">
        <v>250</v>
      </c>
      <c r="J25" s="5">
        <v>1150</v>
      </c>
      <c r="K25" s="68">
        <f t="shared" si="1"/>
        <v>3716.29</v>
      </c>
      <c r="L25" s="133"/>
      <c r="M25" s="138"/>
    </row>
    <row r="26" spans="1:13" ht="39.75" customHeight="1">
      <c r="A26" s="66">
        <v>16</v>
      </c>
      <c r="B26" s="67" t="s">
        <v>488</v>
      </c>
      <c r="C26" s="4" t="s">
        <v>505</v>
      </c>
      <c r="D26" s="4" t="s">
        <v>950</v>
      </c>
      <c r="E26" s="5">
        <v>73.59</v>
      </c>
      <c r="F26" s="6">
        <f t="shared" si="0"/>
        <v>30.999999999999996</v>
      </c>
      <c r="G26" s="5">
        <v>2281.29</v>
      </c>
      <c r="H26" s="5"/>
      <c r="I26" s="5">
        <v>250</v>
      </c>
      <c r="J26" s="5">
        <v>1150</v>
      </c>
      <c r="K26" s="68">
        <f t="shared" si="1"/>
        <v>3681.29</v>
      </c>
      <c r="L26" s="133"/>
      <c r="M26" s="138"/>
    </row>
    <row r="27" spans="1:13" ht="39.75" customHeight="1">
      <c r="A27" s="66">
        <v>17</v>
      </c>
      <c r="B27" s="67" t="s">
        <v>488</v>
      </c>
      <c r="C27" s="4" t="s">
        <v>728</v>
      </c>
      <c r="D27" s="4" t="s">
        <v>950</v>
      </c>
      <c r="E27" s="5">
        <v>73.59</v>
      </c>
      <c r="F27" s="6">
        <f t="shared" si="0"/>
        <v>30.999999999999996</v>
      </c>
      <c r="G27" s="5">
        <v>2281.29</v>
      </c>
      <c r="H27" s="5"/>
      <c r="I27" s="5">
        <v>250</v>
      </c>
      <c r="J27" s="5">
        <v>1150</v>
      </c>
      <c r="K27" s="68">
        <f t="shared" si="1"/>
        <v>3681.29</v>
      </c>
      <c r="L27" s="133"/>
      <c r="M27" s="138"/>
    </row>
    <row r="28" spans="1:13" ht="39.75" customHeight="1">
      <c r="A28" s="66">
        <v>18</v>
      </c>
      <c r="B28" s="67" t="s">
        <v>488</v>
      </c>
      <c r="C28" s="4" t="s">
        <v>506</v>
      </c>
      <c r="D28" s="4" t="s">
        <v>950</v>
      </c>
      <c r="E28" s="5">
        <v>73.59</v>
      </c>
      <c r="F28" s="6">
        <f t="shared" si="0"/>
        <v>30.999999999999996</v>
      </c>
      <c r="G28" s="5">
        <v>2281.29</v>
      </c>
      <c r="H28" s="5"/>
      <c r="I28" s="5">
        <v>250</v>
      </c>
      <c r="J28" s="5">
        <v>1150</v>
      </c>
      <c r="K28" s="68">
        <f t="shared" si="1"/>
        <v>3681.29</v>
      </c>
      <c r="L28" s="133"/>
      <c r="M28" s="138"/>
    </row>
    <row r="29" spans="1:13" ht="39.75" customHeight="1">
      <c r="A29" s="66">
        <v>19</v>
      </c>
      <c r="B29" s="67" t="s">
        <v>488</v>
      </c>
      <c r="C29" s="4" t="s">
        <v>507</v>
      </c>
      <c r="D29" s="4" t="s">
        <v>499</v>
      </c>
      <c r="E29" s="5">
        <v>71.400000000000006</v>
      </c>
      <c r="F29" s="6">
        <f t="shared" si="0"/>
        <v>31</v>
      </c>
      <c r="G29" s="69">
        <v>2213.4</v>
      </c>
      <c r="H29" s="5">
        <v>35</v>
      </c>
      <c r="I29" s="5">
        <v>250</v>
      </c>
      <c r="J29" s="5">
        <v>1380</v>
      </c>
      <c r="K29" s="68">
        <f t="shared" si="1"/>
        <v>3878.4</v>
      </c>
      <c r="L29" s="133"/>
      <c r="M29" s="138"/>
    </row>
    <row r="30" spans="1:13" ht="39.75" customHeight="1">
      <c r="A30" s="66">
        <v>20</v>
      </c>
      <c r="B30" s="67" t="s">
        <v>488</v>
      </c>
      <c r="C30" s="4" t="s">
        <v>508</v>
      </c>
      <c r="D30" s="4" t="s">
        <v>950</v>
      </c>
      <c r="E30" s="5">
        <v>73.59</v>
      </c>
      <c r="F30" s="6">
        <f t="shared" si="0"/>
        <v>30.999999999999996</v>
      </c>
      <c r="G30" s="5">
        <v>2281.29</v>
      </c>
      <c r="H30" s="5"/>
      <c r="I30" s="5">
        <v>250</v>
      </c>
      <c r="J30" s="5">
        <v>1150</v>
      </c>
      <c r="K30" s="68">
        <f t="shared" si="1"/>
        <v>3681.29</v>
      </c>
      <c r="L30" s="133"/>
      <c r="M30" s="138"/>
    </row>
    <row r="31" spans="1:13" ht="39.75" customHeight="1">
      <c r="A31" s="66">
        <v>21</v>
      </c>
      <c r="B31" s="67" t="s">
        <v>488</v>
      </c>
      <c r="C31" s="4" t="s">
        <v>509</v>
      </c>
      <c r="D31" s="4" t="s">
        <v>950</v>
      </c>
      <c r="E31" s="5">
        <v>73.59</v>
      </c>
      <c r="F31" s="6">
        <f t="shared" si="0"/>
        <v>30.999999999999996</v>
      </c>
      <c r="G31" s="5">
        <v>2281.29</v>
      </c>
      <c r="H31" s="5">
        <v>50</v>
      </c>
      <c r="I31" s="5">
        <v>250</v>
      </c>
      <c r="J31" s="5">
        <v>1150</v>
      </c>
      <c r="K31" s="68">
        <f t="shared" si="1"/>
        <v>3731.29</v>
      </c>
      <c r="L31" s="133"/>
      <c r="M31" s="138"/>
    </row>
    <row r="32" spans="1:13" ht="39.75" customHeight="1">
      <c r="A32" s="66">
        <v>22</v>
      </c>
      <c r="B32" s="67" t="s">
        <v>488</v>
      </c>
      <c r="C32" s="4" t="s">
        <v>510</v>
      </c>
      <c r="D32" s="4" t="s">
        <v>950</v>
      </c>
      <c r="E32" s="5">
        <v>73.59</v>
      </c>
      <c r="F32" s="6">
        <f t="shared" si="0"/>
        <v>30.999999999999996</v>
      </c>
      <c r="G32" s="5">
        <v>2281.29</v>
      </c>
      <c r="H32" s="5"/>
      <c r="I32" s="5">
        <v>250</v>
      </c>
      <c r="J32" s="5">
        <v>1150</v>
      </c>
      <c r="K32" s="68">
        <f t="shared" si="1"/>
        <v>3681.29</v>
      </c>
      <c r="L32" s="133"/>
      <c r="M32" s="138"/>
    </row>
    <row r="33" spans="1:13" ht="39.75" customHeight="1">
      <c r="A33" s="66">
        <v>23</v>
      </c>
      <c r="B33" s="67" t="s">
        <v>488</v>
      </c>
      <c r="C33" s="4" t="s">
        <v>511</v>
      </c>
      <c r="D33" s="4" t="s">
        <v>950</v>
      </c>
      <c r="E33" s="5">
        <v>73.59</v>
      </c>
      <c r="F33" s="6">
        <f t="shared" si="0"/>
        <v>30.999999999999996</v>
      </c>
      <c r="G33" s="5">
        <v>2281.29</v>
      </c>
      <c r="H33" s="5"/>
      <c r="I33" s="5">
        <v>250</v>
      </c>
      <c r="J33" s="5">
        <v>1150</v>
      </c>
      <c r="K33" s="68">
        <f t="shared" si="1"/>
        <v>3681.29</v>
      </c>
      <c r="L33" s="133"/>
      <c r="M33" s="138"/>
    </row>
    <row r="34" spans="1:13" ht="39.75" customHeight="1">
      <c r="A34" s="66">
        <v>24</v>
      </c>
      <c r="B34" s="67" t="s">
        <v>488</v>
      </c>
      <c r="C34" s="4" t="s">
        <v>512</v>
      </c>
      <c r="D34" s="4" t="s">
        <v>950</v>
      </c>
      <c r="E34" s="5">
        <v>73.59</v>
      </c>
      <c r="F34" s="6">
        <f t="shared" si="0"/>
        <v>30.999999999999996</v>
      </c>
      <c r="G34" s="5">
        <v>2281.29</v>
      </c>
      <c r="H34" s="5"/>
      <c r="I34" s="5">
        <v>250</v>
      </c>
      <c r="J34" s="5">
        <v>1150</v>
      </c>
      <c r="K34" s="68">
        <f t="shared" si="1"/>
        <v>3681.29</v>
      </c>
      <c r="L34" s="133"/>
      <c r="M34" s="138"/>
    </row>
    <row r="35" spans="1:13" ht="39.75" customHeight="1">
      <c r="A35" s="66">
        <v>25</v>
      </c>
      <c r="B35" s="67" t="s">
        <v>488</v>
      </c>
      <c r="C35" s="4" t="s">
        <v>1070</v>
      </c>
      <c r="D35" s="4" t="s">
        <v>950</v>
      </c>
      <c r="E35" s="5">
        <v>73.59</v>
      </c>
      <c r="F35" s="6">
        <f t="shared" si="0"/>
        <v>30.999999999999996</v>
      </c>
      <c r="G35" s="5">
        <v>2281.29</v>
      </c>
      <c r="H35" s="5"/>
      <c r="I35" s="5">
        <v>250</v>
      </c>
      <c r="J35" s="5">
        <v>1150</v>
      </c>
      <c r="K35" s="68">
        <f t="shared" si="1"/>
        <v>3681.29</v>
      </c>
      <c r="L35" s="133"/>
      <c r="M35" s="138"/>
    </row>
    <row r="36" spans="1:13" ht="39.75" customHeight="1">
      <c r="A36" s="66">
        <v>26</v>
      </c>
      <c r="B36" s="67" t="s">
        <v>488</v>
      </c>
      <c r="C36" s="4" t="s">
        <v>1071</v>
      </c>
      <c r="D36" s="4" t="s">
        <v>950</v>
      </c>
      <c r="E36" s="5">
        <v>73.59</v>
      </c>
      <c r="F36" s="6">
        <f t="shared" si="0"/>
        <v>30.999999999999996</v>
      </c>
      <c r="G36" s="5">
        <v>2281.29</v>
      </c>
      <c r="H36" s="5"/>
      <c r="I36" s="5">
        <v>250</v>
      </c>
      <c r="J36" s="5">
        <v>1150</v>
      </c>
      <c r="K36" s="68">
        <f t="shared" si="1"/>
        <v>3681.29</v>
      </c>
      <c r="L36" s="133"/>
      <c r="M36" s="138"/>
    </row>
    <row r="37" spans="1:13" s="1" customFormat="1" ht="39.75" customHeight="1">
      <c r="A37" s="66">
        <v>27</v>
      </c>
      <c r="B37" s="67" t="s">
        <v>488</v>
      </c>
      <c r="C37" s="4" t="s">
        <v>513</v>
      </c>
      <c r="D37" s="4" t="s">
        <v>499</v>
      </c>
      <c r="E37" s="5">
        <v>71.400000000000006</v>
      </c>
      <c r="F37" s="6">
        <f t="shared" si="0"/>
        <v>31</v>
      </c>
      <c r="G37" s="69">
        <v>2213.4</v>
      </c>
      <c r="H37" s="5"/>
      <c r="I37" s="5">
        <v>250</v>
      </c>
      <c r="J37" s="5">
        <v>1380</v>
      </c>
      <c r="K37" s="68">
        <f t="shared" si="1"/>
        <v>3843.4</v>
      </c>
      <c r="L37" s="133"/>
      <c r="M37" s="138"/>
    </row>
    <row r="38" spans="1:13" ht="39.75" customHeight="1">
      <c r="A38" s="66">
        <v>28</v>
      </c>
      <c r="B38" s="67" t="s">
        <v>488</v>
      </c>
      <c r="C38" s="4" t="s">
        <v>514</v>
      </c>
      <c r="D38" s="4" t="s">
        <v>499</v>
      </c>
      <c r="E38" s="5">
        <v>71.400000000000006</v>
      </c>
      <c r="F38" s="6">
        <f t="shared" si="0"/>
        <v>31</v>
      </c>
      <c r="G38" s="69">
        <v>2213.4</v>
      </c>
      <c r="H38" s="5"/>
      <c r="I38" s="5">
        <v>250</v>
      </c>
      <c r="J38" s="5">
        <v>1380</v>
      </c>
      <c r="K38" s="68">
        <f t="shared" si="1"/>
        <v>3843.4</v>
      </c>
      <c r="L38" s="133"/>
      <c r="M38" s="138"/>
    </row>
    <row r="39" spans="1:13" ht="39.75" customHeight="1">
      <c r="A39" s="66">
        <v>29</v>
      </c>
      <c r="B39" s="67" t="s">
        <v>488</v>
      </c>
      <c r="C39" s="4" t="s">
        <v>515</v>
      </c>
      <c r="D39" s="4" t="s">
        <v>499</v>
      </c>
      <c r="E39" s="5">
        <v>71.400000000000006</v>
      </c>
      <c r="F39" s="6">
        <f t="shared" si="0"/>
        <v>31</v>
      </c>
      <c r="G39" s="69">
        <v>2213.4</v>
      </c>
      <c r="H39" s="5">
        <v>35</v>
      </c>
      <c r="I39" s="5">
        <v>250</v>
      </c>
      <c r="J39" s="5">
        <v>1380</v>
      </c>
      <c r="K39" s="68">
        <f t="shared" si="1"/>
        <v>3878.4</v>
      </c>
      <c r="L39" s="133"/>
      <c r="M39" s="138"/>
    </row>
    <row r="40" spans="1:13" ht="39.75" customHeight="1">
      <c r="A40" s="66">
        <v>30</v>
      </c>
      <c r="B40" s="67" t="s">
        <v>488</v>
      </c>
      <c r="C40" s="4" t="s">
        <v>516</v>
      </c>
      <c r="D40" s="4" t="s">
        <v>499</v>
      </c>
      <c r="E40" s="5">
        <v>71.400000000000006</v>
      </c>
      <c r="F40" s="6">
        <f t="shared" si="0"/>
        <v>31</v>
      </c>
      <c r="G40" s="69">
        <v>2213.4</v>
      </c>
      <c r="H40" s="5"/>
      <c r="I40" s="5">
        <v>250</v>
      </c>
      <c r="J40" s="5">
        <v>1380</v>
      </c>
      <c r="K40" s="68">
        <f t="shared" si="1"/>
        <v>3843.4</v>
      </c>
      <c r="L40" s="133"/>
      <c r="M40" s="138"/>
    </row>
    <row r="41" spans="1:13" ht="39.75" customHeight="1">
      <c r="A41" s="66">
        <v>31</v>
      </c>
      <c r="B41" s="67" t="s">
        <v>488</v>
      </c>
      <c r="C41" s="4" t="s">
        <v>517</v>
      </c>
      <c r="D41" s="4" t="s">
        <v>499</v>
      </c>
      <c r="E41" s="5">
        <v>71.400000000000006</v>
      </c>
      <c r="F41" s="6">
        <f t="shared" si="0"/>
        <v>31</v>
      </c>
      <c r="G41" s="69">
        <v>2213.4</v>
      </c>
      <c r="H41" s="5">
        <v>50</v>
      </c>
      <c r="I41" s="5">
        <v>250</v>
      </c>
      <c r="J41" s="5">
        <v>1380</v>
      </c>
      <c r="K41" s="68">
        <f t="shared" si="1"/>
        <v>3893.4</v>
      </c>
      <c r="L41" s="133"/>
      <c r="M41" s="138"/>
    </row>
    <row r="42" spans="1:13" s="1" customFormat="1" ht="39.75" customHeight="1">
      <c r="A42" s="66">
        <v>32</v>
      </c>
      <c r="B42" s="67" t="s">
        <v>488</v>
      </c>
      <c r="C42" s="4" t="s">
        <v>518</v>
      </c>
      <c r="D42" s="4" t="s">
        <v>499</v>
      </c>
      <c r="E42" s="5">
        <v>71.400000000000006</v>
      </c>
      <c r="F42" s="6">
        <f t="shared" si="0"/>
        <v>31</v>
      </c>
      <c r="G42" s="69">
        <v>2213.4</v>
      </c>
      <c r="H42" s="5">
        <v>35</v>
      </c>
      <c r="I42" s="5">
        <v>250</v>
      </c>
      <c r="J42" s="5">
        <v>1380</v>
      </c>
      <c r="K42" s="68">
        <f t="shared" si="1"/>
        <v>3878.4</v>
      </c>
      <c r="L42" s="133"/>
      <c r="M42" s="138"/>
    </row>
    <row r="43" spans="1:13" ht="39.75" customHeight="1">
      <c r="A43" s="66">
        <v>33</v>
      </c>
      <c r="B43" s="67" t="s">
        <v>488</v>
      </c>
      <c r="C43" s="4" t="s">
        <v>519</v>
      </c>
      <c r="D43" s="4" t="s">
        <v>499</v>
      </c>
      <c r="E43" s="5">
        <v>71.400000000000006</v>
      </c>
      <c r="F43" s="6">
        <f t="shared" si="0"/>
        <v>31</v>
      </c>
      <c r="G43" s="69">
        <v>2213.4</v>
      </c>
      <c r="H43" s="5"/>
      <c r="I43" s="5">
        <v>250</v>
      </c>
      <c r="J43" s="5">
        <v>1380</v>
      </c>
      <c r="K43" s="68">
        <f t="shared" si="1"/>
        <v>3843.4</v>
      </c>
      <c r="L43" s="133"/>
      <c r="M43" s="138"/>
    </row>
    <row r="44" spans="1:13" ht="39.75" customHeight="1">
      <c r="A44" s="66">
        <v>34</v>
      </c>
      <c r="B44" s="67" t="s">
        <v>488</v>
      </c>
      <c r="C44" s="4" t="s">
        <v>520</v>
      </c>
      <c r="D44" s="4" t="s">
        <v>499</v>
      </c>
      <c r="E44" s="5">
        <v>71.400000000000006</v>
      </c>
      <c r="F44" s="6">
        <f t="shared" si="0"/>
        <v>31</v>
      </c>
      <c r="G44" s="69">
        <v>2213.4</v>
      </c>
      <c r="H44" s="5"/>
      <c r="I44" s="5">
        <v>250</v>
      </c>
      <c r="J44" s="5">
        <v>1380</v>
      </c>
      <c r="K44" s="68">
        <f t="shared" si="1"/>
        <v>3843.4</v>
      </c>
      <c r="L44" s="133"/>
      <c r="M44" s="138"/>
    </row>
    <row r="45" spans="1:13" ht="39.75" customHeight="1">
      <c r="A45" s="66">
        <v>35</v>
      </c>
      <c r="B45" s="67" t="s">
        <v>488</v>
      </c>
      <c r="C45" s="4" t="s">
        <v>521</v>
      </c>
      <c r="D45" s="4" t="s">
        <v>499</v>
      </c>
      <c r="E45" s="5">
        <v>71.400000000000006</v>
      </c>
      <c r="F45" s="6">
        <f t="shared" si="0"/>
        <v>31</v>
      </c>
      <c r="G45" s="69">
        <v>2213.4</v>
      </c>
      <c r="H45" s="5"/>
      <c r="I45" s="5">
        <v>250</v>
      </c>
      <c r="J45" s="5">
        <v>1380</v>
      </c>
      <c r="K45" s="68">
        <f t="shared" si="1"/>
        <v>3843.4</v>
      </c>
      <c r="L45" s="133"/>
      <c r="M45" s="138"/>
    </row>
    <row r="46" spans="1:13" ht="39.75" customHeight="1">
      <c r="A46" s="66">
        <v>36</v>
      </c>
      <c r="B46" s="67" t="s">
        <v>488</v>
      </c>
      <c r="C46" s="4" t="s">
        <v>522</v>
      </c>
      <c r="D46" s="4" t="s">
        <v>499</v>
      </c>
      <c r="E46" s="5">
        <v>71.400000000000006</v>
      </c>
      <c r="F46" s="6">
        <f t="shared" si="0"/>
        <v>31</v>
      </c>
      <c r="G46" s="69">
        <v>2213.4</v>
      </c>
      <c r="H46" s="5"/>
      <c r="I46" s="5">
        <v>250</v>
      </c>
      <c r="J46" s="5">
        <v>1380</v>
      </c>
      <c r="K46" s="68">
        <f t="shared" si="1"/>
        <v>3843.4</v>
      </c>
      <c r="L46" s="133"/>
      <c r="M46" s="138"/>
    </row>
    <row r="47" spans="1:13" ht="39.75" customHeight="1">
      <c r="A47" s="66">
        <v>37</v>
      </c>
      <c r="B47" s="67" t="s">
        <v>488</v>
      </c>
      <c r="C47" s="4" t="s">
        <v>523</v>
      </c>
      <c r="D47" s="4" t="s">
        <v>499</v>
      </c>
      <c r="E47" s="5">
        <v>71.400000000000006</v>
      </c>
      <c r="F47" s="6">
        <f t="shared" si="0"/>
        <v>31</v>
      </c>
      <c r="G47" s="69">
        <v>2213.4</v>
      </c>
      <c r="H47" s="5"/>
      <c r="I47" s="5">
        <v>250</v>
      </c>
      <c r="J47" s="5">
        <v>1380</v>
      </c>
      <c r="K47" s="68">
        <f t="shared" si="1"/>
        <v>3843.4</v>
      </c>
      <c r="L47" s="133"/>
      <c r="M47" s="138"/>
    </row>
    <row r="48" spans="1:13" ht="39.75" customHeight="1">
      <c r="A48" s="66">
        <v>38</v>
      </c>
      <c r="B48" s="67" t="s">
        <v>488</v>
      </c>
      <c r="C48" s="4" t="s">
        <v>524</v>
      </c>
      <c r="D48" s="4" t="s">
        <v>499</v>
      </c>
      <c r="E48" s="5">
        <v>71.400000000000006</v>
      </c>
      <c r="F48" s="6">
        <f t="shared" si="0"/>
        <v>31</v>
      </c>
      <c r="G48" s="69">
        <v>2213.4</v>
      </c>
      <c r="H48" s="5">
        <v>35</v>
      </c>
      <c r="I48" s="5">
        <v>250</v>
      </c>
      <c r="J48" s="5">
        <v>1380</v>
      </c>
      <c r="K48" s="68">
        <f t="shared" si="1"/>
        <v>3878.4</v>
      </c>
      <c r="L48" s="133"/>
      <c r="M48" s="138"/>
    </row>
    <row r="49" spans="1:13" ht="39.75" customHeight="1">
      <c r="A49" s="66">
        <v>39</v>
      </c>
      <c r="B49" s="67" t="s">
        <v>488</v>
      </c>
      <c r="C49" s="4" t="s">
        <v>525</v>
      </c>
      <c r="D49" s="4" t="s">
        <v>499</v>
      </c>
      <c r="E49" s="5">
        <v>71.400000000000006</v>
      </c>
      <c r="F49" s="6">
        <f t="shared" si="0"/>
        <v>31</v>
      </c>
      <c r="G49" s="69">
        <v>2213.4</v>
      </c>
      <c r="H49" s="5">
        <v>35</v>
      </c>
      <c r="I49" s="5">
        <v>250</v>
      </c>
      <c r="J49" s="5">
        <v>1380</v>
      </c>
      <c r="K49" s="68">
        <f t="shared" si="1"/>
        <v>3878.4</v>
      </c>
      <c r="L49" s="133"/>
      <c r="M49" s="138"/>
    </row>
    <row r="50" spans="1:13" ht="39.75" customHeight="1">
      <c r="A50" s="66">
        <v>40</v>
      </c>
      <c r="B50" s="67" t="s">
        <v>488</v>
      </c>
      <c r="C50" s="4" t="s">
        <v>526</v>
      </c>
      <c r="D50" s="4" t="s">
        <v>499</v>
      </c>
      <c r="E50" s="5">
        <v>71.400000000000006</v>
      </c>
      <c r="F50" s="6">
        <f t="shared" si="0"/>
        <v>31</v>
      </c>
      <c r="G50" s="69">
        <v>2213.4</v>
      </c>
      <c r="H50" s="5"/>
      <c r="I50" s="5">
        <v>250</v>
      </c>
      <c r="J50" s="5">
        <v>1380</v>
      </c>
      <c r="K50" s="68">
        <f t="shared" si="1"/>
        <v>3843.4</v>
      </c>
      <c r="L50" s="133"/>
      <c r="M50" s="138"/>
    </row>
    <row r="51" spans="1:13" ht="39.75" customHeight="1">
      <c r="A51" s="66">
        <v>41</v>
      </c>
      <c r="B51" s="67" t="s">
        <v>488</v>
      </c>
      <c r="C51" s="4" t="s">
        <v>527</v>
      </c>
      <c r="D51" s="4" t="s">
        <v>499</v>
      </c>
      <c r="E51" s="5">
        <v>71.400000000000006</v>
      </c>
      <c r="F51" s="6">
        <f t="shared" si="0"/>
        <v>31</v>
      </c>
      <c r="G51" s="69">
        <v>2213.4</v>
      </c>
      <c r="H51" s="5"/>
      <c r="I51" s="5">
        <v>250</v>
      </c>
      <c r="J51" s="5">
        <v>1380</v>
      </c>
      <c r="K51" s="68">
        <f t="shared" si="1"/>
        <v>3843.4</v>
      </c>
      <c r="L51" s="133"/>
      <c r="M51" s="138"/>
    </row>
    <row r="52" spans="1:13" ht="39.75" customHeight="1">
      <c r="A52" s="66">
        <v>42</v>
      </c>
      <c r="B52" s="67" t="s">
        <v>488</v>
      </c>
      <c r="C52" s="4" t="s">
        <v>528</v>
      </c>
      <c r="D52" s="4" t="s">
        <v>499</v>
      </c>
      <c r="E52" s="5">
        <v>71.400000000000006</v>
      </c>
      <c r="F52" s="6">
        <f t="shared" si="0"/>
        <v>31</v>
      </c>
      <c r="G52" s="69">
        <v>2213.4</v>
      </c>
      <c r="H52" s="5"/>
      <c r="I52" s="5">
        <v>250</v>
      </c>
      <c r="J52" s="5">
        <v>1380</v>
      </c>
      <c r="K52" s="68">
        <f t="shared" si="1"/>
        <v>3843.4</v>
      </c>
      <c r="L52" s="133"/>
      <c r="M52" s="138"/>
    </row>
    <row r="53" spans="1:13" ht="39.75" customHeight="1">
      <c r="A53" s="66">
        <v>43</v>
      </c>
      <c r="B53" s="67" t="s">
        <v>488</v>
      </c>
      <c r="C53" s="4" t="s">
        <v>530</v>
      </c>
      <c r="D53" s="4" t="s">
        <v>499</v>
      </c>
      <c r="E53" s="5">
        <v>71.400000000000006</v>
      </c>
      <c r="F53" s="6">
        <f t="shared" si="0"/>
        <v>31</v>
      </c>
      <c r="G53" s="69">
        <v>2213.4</v>
      </c>
      <c r="H53" s="5"/>
      <c r="I53" s="5">
        <v>250</v>
      </c>
      <c r="J53" s="5">
        <v>1380</v>
      </c>
      <c r="K53" s="68">
        <f t="shared" si="1"/>
        <v>3843.4</v>
      </c>
      <c r="L53" s="133"/>
      <c r="M53" s="138"/>
    </row>
    <row r="54" spans="1:13" ht="39.75" customHeight="1">
      <c r="A54" s="66">
        <v>44</v>
      </c>
      <c r="B54" s="67" t="s">
        <v>488</v>
      </c>
      <c r="C54" s="4" t="s">
        <v>531</v>
      </c>
      <c r="D54" s="4" t="s">
        <v>499</v>
      </c>
      <c r="E54" s="5">
        <v>71.400000000000006</v>
      </c>
      <c r="F54" s="6">
        <f t="shared" si="0"/>
        <v>31</v>
      </c>
      <c r="G54" s="69">
        <v>2213.4</v>
      </c>
      <c r="H54" s="5"/>
      <c r="I54" s="5">
        <v>250</v>
      </c>
      <c r="J54" s="5">
        <v>1380</v>
      </c>
      <c r="K54" s="68">
        <f t="shared" si="1"/>
        <v>3843.4</v>
      </c>
      <c r="L54" s="133"/>
      <c r="M54" s="138"/>
    </row>
    <row r="55" spans="1:13" ht="39.75" customHeight="1">
      <c r="A55" s="66">
        <v>45</v>
      </c>
      <c r="B55" s="67" t="s">
        <v>488</v>
      </c>
      <c r="C55" s="4" t="s">
        <v>532</v>
      </c>
      <c r="D55" s="4" t="s">
        <v>499</v>
      </c>
      <c r="E55" s="5">
        <v>71.400000000000006</v>
      </c>
      <c r="F55" s="6">
        <f t="shared" si="0"/>
        <v>31</v>
      </c>
      <c r="G55" s="69">
        <v>2213.4</v>
      </c>
      <c r="H55" s="5"/>
      <c r="I55" s="5">
        <v>250</v>
      </c>
      <c r="J55" s="5">
        <v>1380</v>
      </c>
      <c r="K55" s="68">
        <f t="shared" si="1"/>
        <v>3843.4</v>
      </c>
      <c r="L55" s="133"/>
      <c r="M55" s="138"/>
    </row>
    <row r="56" spans="1:13" ht="39.75" customHeight="1">
      <c r="A56" s="66">
        <v>46</v>
      </c>
      <c r="B56" s="67" t="s">
        <v>488</v>
      </c>
      <c r="C56" s="4" t="s">
        <v>533</v>
      </c>
      <c r="D56" s="4" t="s">
        <v>499</v>
      </c>
      <c r="E56" s="5">
        <v>71.400000000000006</v>
      </c>
      <c r="F56" s="6">
        <f t="shared" si="0"/>
        <v>14.999999999999998</v>
      </c>
      <c r="G56" s="69">
        <v>1071</v>
      </c>
      <c r="H56" s="5"/>
      <c r="I56" s="5">
        <v>120.97</v>
      </c>
      <c r="J56" s="5">
        <v>667.74</v>
      </c>
      <c r="K56" s="68">
        <f t="shared" si="1"/>
        <v>1859.71</v>
      </c>
      <c r="L56" s="133"/>
      <c r="M56" s="138"/>
    </row>
    <row r="57" spans="1:13" ht="39.75" customHeight="1">
      <c r="A57" s="66">
        <v>47</v>
      </c>
      <c r="B57" s="67" t="s">
        <v>488</v>
      </c>
      <c r="C57" s="4" t="s">
        <v>534</v>
      </c>
      <c r="D57" s="4" t="s">
        <v>499</v>
      </c>
      <c r="E57" s="5">
        <v>71.400000000000006</v>
      </c>
      <c r="F57" s="6">
        <f t="shared" si="0"/>
        <v>31</v>
      </c>
      <c r="G57" s="69">
        <v>2213.4</v>
      </c>
      <c r="H57" s="5">
        <v>35</v>
      </c>
      <c r="I57" s="5">
        <v>250</v>
      </c>
      <c r="J57" s="5">
        <v>1380</v>
      </c>
      <c r="K57" s="68">
        <f t="shared" si="1"/>
        <v>3878.4</v>
      </c>
      <c r="L57" s="133"/>
      <c r="M57" s="138"/>
    </row>
    <row r="58" spans="1:13" ht="39.75" customHeight="1">
      <c r="A58" s="66">
        <v>48</v>
      </c>
      <c r="B58" s="67" t="s">
        <v>488</v>
      </c>
      <c r="C58" s="4" t="s">
        <v>535</v>
      </c>
      <c r="D58" s="4" t="s">
        <v>499</v>
      </c>
      <c r="E58" s="5">
        <v>71.400000000000006</v>
      </c>
      <c r="F58" s="6">
        <f t="shared" si="0"/>
        <v>31</v>
      </c>
      <c r="G58" s="69">
        <v>2213.4</v>
      </c>
      <c r="H58" s="5"/>
      <c r="I58" s="5">
        <v>250</v>
      </c>
      <c r="J58" s="5">
        <v>1380</v>
      </c>
      <c r="K58" s="68">
        <f t="shared" si="1"/>
        <v>3843.4</v>
      </c>
      <c r="L58" s="133"/>
      <c r="M58" s="138"/>
    </row>
    <row r="59" spans="1:13" ht="39.75" customHeight="1">
      <c r="A59" s="66">
        <v>49</v>
      </c>
      <c r="B59" s="67" t="s">
        <v>488</v>
      </c>
      <c r="C59" s="4" t="s">
        <v>536</v>
      </c>
      <c r="D59" s="4" t="s">
        <v>499</v>
      </c>
      <c r="E59" s="5">
        <v>71.400000000000006</v>
      </c>
      <c r="F59" s="6">
        <f t="shared" si="0"/>
        <v>31</v>
      </c>
      <c r="G59" s="69">
        <v>2213.4</v>
      </c>
      <c r="H59" s="5"/>
      <c r="I59" s="5">
        <v>250</v>
      </c>
      <c r="J59" s="5">
        <v>1380</v>
      </c>
      <c r="K59" s="68">
        <f t="shared" si="1"/>
        <v>3843.4</v>
      </c>
      <c r="L59" s="133"/>
      <c r="M59" s="138"/>
    </row>
    <row r="60" spans="1:13" ht="39.75" customHeight="1">
      <c r="A60" s="66">
        <v>50</v>
      </c>
      <c r="B60" s="67" t="s">
        <v>488</v>
      </c>
      <c r="C60" s="4" t="s">
        <v>537</v>
      </c>
      <c r="D60" s="4" t="s">
        <v>499</v>
      </c>
      <c r="E60" s="5">
        <v>71.400000000000006</v>
      </c>
      <c r="F60" s="6">
        <f t="shared" si="0"/>
        <v>31</v>
      </c>
      <c r="G60" s="69">
        <v>2213.4</v>
      </c>
      <c r="H60" s="5"/>
      <c r="I60" s="5">
        <v>250</v>
      </c>
      <c r="J60" s="5">
        <v>1380</v>
      </c>
      <c r="K60" s="68">
        <f t="shared" si="1"/>
        <v>3843.4</v>
      </c>
      <c r="L60" s="133"/>
      <c r="M60" s="138"/>
    </row>
    <row r="61" spans="1:13" ht="39.75" customHeight="1">
      <c r="A61" s="66">
        <v>51</v>
      </c>
      <c r="B61" s="67" t="s">
        <v>488</v>
      </c>
      <c r="C61" s="4" t="s">
        <v>538</v>
      </c>
      <c r="D61" s="4" t="s">
        <v>950</v>
      </c>
      <c r="E61" s="5">
        <v>73.59</v>
      </c>
      <c r="F61" s="6">
        <f t="shared" si="0"/>
        <v>30.999999999999996</v>
      </c>
      <c r="G61" s="5">
        <v>2281.29</v>
      </c>
      <c r="H61" s="5"/>
      <c r="I61" s="5">
        <v>250</v>
      </c>
      <c r="J61" s="5">
        <v>1150</v>
      </c>
      <c r="K61" s="68">
        <f t="shared" si="1"/>
        <v>3681.29</v>
      </c>
      <c r="L61" s="133"/>
      <c r="M61" s="138"/>
    </row>
    <row r="62" spans="1:13" ht="39.75" customHeight="1">
      <c r="A62" s="66">
        <v>52</v>
      </c>
      <c r="B62" s="67" t="s">
        <v>488</v>
      </c>
      <c r="C62" s="4" t="s">
        <v>539</v>
      </c>
      <c r="D62" s="4" t="s">
        <v>950</v>
      </c>
      <c r="E62" s="5">
        <v>73.59</v>
      </c>
      <c r="F62" s="6">
        <f t="shared" si="0"/>
        <v>30.999999999999996</v>
      </c>
      <c r="G62" s="5">
        <v>2281.29</v>
      </c>
      <c r="H62" s="5">
        <v>50</v>
      </c>
      <c r="I62" s="5">
        <v>250</v>
      </c>
      <c r="J62" s="5">
        <v>1150</v>
      </c>
      <c r="K62" s="68">
        <f t="shared" si="1"/>
        <v>3731.29</v>
      </c>
      <c r="L62" s="133"/>
      <c r="M62" s="138"/>
    </row>
    <row r="63" spans="1:13" ht="39.75" customHeight="1">
      <c r="A63" s="66">
        <v>53</v>
      </c>
      <c r="B63" s="67" t="s">
        <v>488</v>
      </c>
      <c r="C63" s="4" t="s">
        <v>540</v>
      </c>
      <c r="D63" s="4" t="s">
        <v>950</v>
      </c>
      <c r="E63" s="5">
        <v>73.59</v>
      </c>
      <c r="F63" s="6">
        <f t="shared" si="0"/>
        <v>30.999999999999996</v>
      </c>
      <c r="G63" s="5">
        <v>2281.29</v>
      </c>
      <c r="H63" s="5"/>
      <c r="I63" s="5">
        <v>250</v>
      </c>
      <c r="J63" s="5">
        <v>1150</v>
      </c>
      <c r="K63" s="68">
        <f t="shared" si="1"/>
        <v>3681.29</v>
      </c>
      <c r="L63" s="133"/>
      <c r="M63" s="138"/>
    </row>
    <row r="64" spans="1:13" ht="39.75" customHeight="1">
      <c r="A64" s="66">
        <v>54</v>
      </c>
      <c r="B64" s="67" t="s">
        <v>488</v>
      </c>
      <c r="C64" s="4" t="s">
        <v>541</v>
      </c>
      <c r="D64" s="4" t="s">
        <v>950</v>
      </c>
      <c r="E64" s="5">
        <v>73.59</v>
      </c>
      <c r="F64" s="6">
        <f t="shared" si="0"/>
        <v>30.999999999999996</v>
      </c>
      <c r="G64" s="5">
        <v>2281.29</v>
      </c>
      <c r="H64" s="5"/>
      <c r="I64" s="5">
        <v>250</v>
      </c>
      <c r="J64" s="5">
        <v>1150</v>
      </c>
      <c r="K64" s="68">
        <f t="shared" si="1"/>
        <v>3681.29</v>
      </c>
      <c r="L64" s="133"/>
      <c r="M64" s="138"/>
    </row>
    <row r="65" spans="1:13" ht="39.75" customHeight="1">
      <c r="A65" s="66">
        <v>55</v>
      </c>
      <c r="B65" s="67" t="s">
        <v>488</v>
      </c>
      <c r="C65" s="4" t="s">
        <v>542</v>
      </c>
      <c r="D65" s="4" t="s">
        <v>950</v>
      </c>
      <c r="E65" s="5">
        <v>73.59</v>
      </c>
      <c r="F65" s="6">
        <f t="shared" si="0"/>
        <v>30.999999999999996</v>
      </c>
      <c r="G65" s="5">
        <v>2281.29</v>
      </c>
      <c r="H65" s="5"/>
      <c r="I65" s="5">
        <v>250</v>
      </c>
      <c r="J65" s="5">
        <v>1150</v>
      </c>
      <c r="K65" s="68">
        <f t="shared" si="1"/>
        <v>3681.29</v>
      </c>
      <c r="L65" s="133"/>
      <c r="M65" s="138"/>
    </row>
    <row r="66" spans="1:13" ht="39.75" customHeight="1">
      <c r="A66" s="66">
        <v>56</v>
      </c>
      <c r="B66" s="67" t="s">
        <v>488</v>
      </c>
      <c r="C66" s="4" t="s">
        <v>543</v>
      </c>
      <c r="D66" s="4" t="s">
        <v>950</v>
      </c>
      <c r="E66" s="5">
        <v>73.59</v>
      </c>
      <c r="F66" s="6">
        <f t="shared" si="0"/>
        <v>30.999999999999996</v>
      </c>
      <c r="G66" s="5">
        <v>2281.29</v>
      </c>
      <c r="H66" s="5">
        <v>35</v>
      </c>
      <c r="I66" s="5">
        <v>250</v>
      </c>
      <c r="J66" s="5">
        <v>1150</v>
      </c>
      <c r="K66" s="68">
        <f t="shared" si="1"/>
        <v>3716.29</v>
      </c>
      <c r="L66" s="133"/>
      <c r="M66" s="138"/>
    </row>
    <row r="67" spans="1:13" ht="39.75" customHeight="1">
      <c r="A67" s="66">
        <v>57</v>
      </c>
      <c r="B67" s="67" t="s">
        <v>488</v>
      </c>
      <c r="C67" s="4" t="s">
        <v>544</v>
      </c>
      <c r="D67" s="4" t="s">
        <v>499</v>
      </c>
      <c r="E67" s="5">
        <v>71.400000000000006</v>
      </c>
      <c r="F67" s="6">
        <f t="shared" si="0"/>
        <v>31</v>
      </c>
      <c r="G67" s="69">
        <v>2213.4</v>
      </c>
      <c r="H67" s="5">
        <v>35</v>
      </c>
      <c r="I67" s="5">
        <v>250</v>
      </c>
      <c r="J67" s="5">
        <v>1380</v>
      </c>
      <c r="K67" s="68">
        <f t="shared" si="1"/>
        <v>3878.4</v>
      </c>
      <c r="L67" s="133"/>
      <c r="M67" s="138"/>
    </row>
    <row r="68" spans="1:13" ht="39.75" customHeight="1">
      <c r="A68" s="66">
        <v>58</v>
      </c>
      <c r="B68" s="67" t="s">
        <v>488</v>
      </c>
      <c r="C68" s="4" t="s">
        <v>545</v>
      </c>
      <c r="D68" s="4" t="s">
        <v>950</v>
      </c>
      <c r="E68" s="5">
        <v>73.59</v>
      </c>
      <c r="F68" s="6">
        <f t="shared" si="0"/>
        <v>30.999999999999996</v>
      </c>
      <c r="G68" s="5">
        <v>2281.29</v>
      </c>
      <c r="H68" s="5">
        <v>35</v>
      </c>
      <c r="I68" s="5">
        <v>250</v>
      </c>
      <c r="J68" s="5">
        <v>1150</v>
      </c>
      <c r="K68" s="68">
        <f t="shared" si="1"/>
        <v>3716.29</v>
      </c>
      <c r="L68" s="133"/>
      <c r="M68" s="138"/>
    </row>
    <row r="69" spans="1:13" ht="39.75" customHeight="1">
      <c r="A69" s="66">
        <v>59</v>
      </c>
      <c r="B69" s="67" t="s">
        <v>488</v>
      </c>
      <c r="C69" s="4" t="s">
        <v>546</v>
      </c>
      <c r="D69" s="4" t="s">
        <v>950</v>
      </c>
      <c r="E69" s="5">
        <v>73.59</v>
      </c>
      <c r="F69" s="6">
        <f t="shared" si="0"/>
        <v>30.999999999999996</v>
      </c>
      <c r="G69" s="5">
        <v>2281.29</v>
      </c>
      <c r="H69" s="5">
        <v>35</v>
      </c>
      <c r="I69" s="5">
        <v>250</v>
      </c>
      <c r="J69" s="5">
        <v>1150</v>
      </c>
      <c r="K69" s="68">
        <f t="shared" si="1"/>
        <v>3716.29</v>
      </c>
      <c r="L69" s="133"/>
      <c r="M69" s="138"/>
    </row>
    <row r="70" spans="1:13" ht="39.75" customHeight="1">
      <c r="A70" s="66">
        <v>60</v>
      </c>
      <c r="B70" s="67" t="s">
        <v>488</v>
      </c>
      <c r="C70" s="4" t="s">
        <v>547</v>
      </c>
      <c r="D70" s="4" t="s">
        <v>950</v>
      </c>
      <c r="E70" s="5">
        <v>73.59</v>
      </c>
      <c r="F70" s="6">
        <f t="shared" si="0"/>
        <v>30.999999999999996</v>
      </c>
      <c r="G70" s="5">
        <v>2281.29</v>
      </c>
      <c r="H70" s="5">
        <v>35</v>
      </c>
      <c r="I70" s="5">
        <v>250</v>
      </c>
      <c r="J70" s="5">
        <v>1150</v>
      </c>
      <c r="K70" s="68">
        <f t="shared" si="1"/>
        <v>3716.29</v>
      </c>
      <c r="L70" s="133"/>
      <c r="M70" s="138"/>
    </row>
    <row r="71" spans="1:13" ht="39.75" customHeight="1">
      <c r="A71" s="66">
        <v>61</v>
      </c>
      <c r="B71" s="67" t="s">
        <v>488</v>
      </c>
      <c r="C71" s="4" t="s">
        <v>548</v>
      </c>
      <c r="D71" s="4" t="s">
        <v>950</v>
      </c>
      <c r="E71" s="5">
        <v>73.59</v>
      </c>
      <c r="F71" s="6">
        <f t="shared" si="0"/>
        <v>30.999999999999996</v>
      </c>
      <c r="G71" s="5">
        <v>2281.29</v>
      </c>
      <c r="H71" s="5"/>
      <c r="I71" s="5">
        <v>250</v>
      </c>
      <c r="J71" s="5">
        <v>1150</v>
      </c>
      <c r="K71" s="68">
        <f t="shared" si="1"/>
        <v>3681.29</v>
      </c>
      <c r="L71" s="133"/>
      <c r="M71" s="138"/>
    </row>
    <row r="72" spans="1:13" ht="39.75" customHeight="1">
      <c r="A72" s="66">
        <v>62</v>
      </c>
      <c r="B72" s="67" t="s">
        <v>488</v>
      </c>
      <c r="C72" s="4" t="s">
        <v>549</v>
      </c>
      <c r="D72" s="4" t="s">
        <v>499</v>
      </c>
      <c r="E72" s="5">
        <v>71.400000000000006</v>
      </c>
      <c r="F72" s="6">
        <f t="shared" si="0"/>
        <v>31</v>
      </c>
      <c r="G72" s="69">
        <v>2213.4</v>
      </c>
      <c r="H72" s="5">
        <v>35</v>
      </c>
      <c r="I72" s="5">
        <v>250</v>
      </c>
      <c r="J72" s="5">
        <v>1380</v>
      </c>
      <c r="K72" s="68">
        <f t="shared" si="1"/>
        <v>3878.4</v>
      </c>
      <c r="L72" s="133"/>
      <c r="M72" s="138"/>
    </row>
    <row r="73" spans="1:13" ht="39.75" customHeight="1">
      <c r="A73" s="66">
        <v>63</v>
      </c>
      <c r="B73" s="67" t="s">
        <v>488</v>
      </c>
      <c r="C73" s="4" t="s">
        <v>550</v>
      </c>
      <c r="D73" s="4" t="s">
        <v>499</v>
      </c>
      <c r="E73" s="5">
        <v>71.400000000000006</v>
      </c>
      <c r="F73" s="6">
        <f t="shared" si="0"/>
        <v>31</v>
      </c>
      <c r="G73" s="69">
        <v>2213.4</v>
      </c>
      <c r="H73" s="5">
        <v>35</v>
      </c>
      <c r="I73" s="5">
        <v>250</v>
      </c>
      <c r="J73" s="5">
        <v>1380</v>
      </c>
      <c r="K73" s="68">
        <f t="shared" si="1"/>
        <v>3878.4</v>
      </c>
      <c r="L73" s="133"/>
      <c r="M73" s="138"/>
    </row>
    <row r="74" spans="1:13" ht="39.75" customHeight="1">
      <c r="A74" s="66">
        <v>64</v>
      </c>
      <c r="B74" s="67" t="s">
        <v>488</v>
      </c>
      <c r="C74" s="4" t="s">
        <v>551</v>
      </c>
      <c r="D74" s="4" t="s">
        <v>950</v>
      </c>
      <c r="E74" s="5">
        <v>73.59</v>
      </c>
      <c r="F74" s="6">
        <f t="shared" si="0"/>
        <v>30.999999999999996</v>
      </c>
      <c r="G74" s="5">
        <v>2281.29</v>
      </c>
      <c r="H74" s="5"/>
      <c r="I74" s="5">
        <v>250</v>
      </c>
      <c r="J74" s="5">
        <v>1150</v>
      </c>
      <c r="K74" s="68">
        <f t="shared" si="1"/>
        <v>3681.29</v>
      </c>
      <c r="L74" s="133"/>
      <c r="M74" s="138"/>
    </row>
    <row r="75" spans="1:13" ht="39.75" customHeight="1">
      <c r="A75" s="66">
        <v>65</v>
      </c>
      <c r="B75" s="67" t="s">
        <v>488</v>
      </c>
      <c r="C75" s="4" t="s">
        <v>552</v>
      </c>
      <c r="D75" s="4" t="s">
        <v>950</v>
      </c>
      <c r="E75" s="5">
        <v>73.59</v>
      </c>
      <c r="F75" s="6">
        <f t="shared" si="0"/>
        <v>30.999999999999996</v>
      </c>
      <c r="G75" s="5">
        <v>2281.29</v>
      </c>
      <c r="H75" s="5"/>
      <c r="I75" s="5">
        <v>250</v>
      </c>
      <c r="J75" s="5">
        <v>1150</v>
      </c>
      <c r="K75" s="68">
        <f t="shared" si="1"/>
        <v>3681.29</v>
      </c>
      <c r="L75" s="133"/>
      <c r="M75" s="138"/>
    </row>
    <row r="76" spans="1:13" ht="39.75" customHeight="1">
      <c r="A76" s="66">
        <v>66</v>
      </c>
      <c r="B76" s="67" t="s">
        <v>488</v>
      </c>
      <c r="C76" s="4" t="s">
        <v>553</v>
      </c>
      <c r="D76" s="4" t="s">
        <v>950</v>
      </c>
      <c r="E76" s="5">
        <v>73.59</v>
      </c>
      <c r="F76" s="6">
        <f t="shared" ref="F76:F139" si="2">G76/E76</f>
        <v>30.999999999999996</v>
      </c>
      <c r="G76" s="5">
        <v>2281.29</v>
      </c>
      <c r="H76" s="5"/>
      <c r="I76" s="5">
        <v>250</v>
      </c>
      <c r="J76" s="5">
        <v>1150</v>
      </c>
      <c r="K76" s="68">
        <f t="shared" ref="K76:K139" si="3">J76+I76+H76+G76</f>
        <v>3681.29</v>
      </c>
      <c r="L76" s="133"/>
      <c r="M76" s="138"/>
    </row>
    <row r="77" spans="1:13" ht="39.75" customHeight="1">
      <c r="A77" s="66">
        <v>67</v>
      </c>
      <c r="B77" s="67" t="s">
        <v>488</v>
      </c>
      <c r="C77" s="4" t="s">
        <v>554</v>
      </c>
      <c r="D77" s="4" t="s">
        <v>950</v>
      </c>
      <c r="E77" s="5">
        <v>73.59</v>
      </c>
      <c r="F77" s="6">
        <f t="shared" si="2"/>
        <v>30.999999999999996</v>
      </c>
      <c r="G77" s="5">
        <v>2281.29</v>
      </c>
      <c r="H77" s="5"/>
      <c r="I77" s="5">
        <v>250</v>
      </c>
      <c r="J77" s="5">
        <v>1150</v>
      </c>
      <c r="K77" s="68">
        <f t="shared" si="3"/>
        <v>3681.29</v>
      </c>
      <c r="L77" s="133"/>
      <c r="M77" s="138"/>
    </row>
    <row r="78" spans="1:13" ht="39.75" customHeight="1">
      <c r="A78" s="66">
        <v>68</v>
      </c>
      <c r="B78" s="67" t="s">
        <v>488</v>
      </c>
      <c r="C78" s="4" t="s">
        <v>555</v>
      </c>
      <c r="D78" s="4" t="s">
        <v>950</v>
      </c>
      <c r="E78" s="5">
        <v>73.59</v>
      </c>
      <c r="F78" s="6">
        <f t="shared" si="2"/>
        <v>30.999999999999996</v>
      </c>
      <c r="G78" s="5">
        <v>2281.29</v>
      </c>
      <c r="H78" s="5"/>
      <c r="I78" s="5">
        <v>250</v>
      </c>
      <c r="J78" s="5">
        <v>1150</v>
      </c>
      <c r="K78" s="68">
        <f t="shared" si="3"/>
        <v>3681.29</v>
      </c>
      <c r="L78" s="68"/>
      <c r="M78" s="138"/>
    </row>
    <row r="79" spans="1:13" ht="39.75" customHeight="1">
      <c r="A79" s="66">
        <v>69</v>
      </c>
      <c r="B79" s="67" t="s">
        <v>488</v>
      </c>
      <c r="C79" s="4" t="s">
        <v>556</v>
      </c>
      <c r="D79" s="4" t="s">
        <v>950</v>
      </c>
      <c r="E79" s="5">
        <v>73.59</v>
      </c>
      <c r="F79" s="6">
        <f t="shared" si="2"/>
        <v>30.999999999999996</v>
      </c>
      <c r="G79" s="5">
        <v>2281.29</v>
      </c>
      <c r="H79" s="5"/>
      <c r="I79" s="5">
        <v>250</v>
      </c>
      <c r="J79" s="5">
        <v>1150</v>
      </c>
      <c r="K79" s="68">
        <f t="shared" si="3"/>
        <v>3681.29</v>
      </c>
      <c r="L79" s="68"/>
      <c r="M79" s="138"/>
    </row>
    <row r="80" spans="1:13" ht="39.75" customHeight="1">
      <c r="A80" s="66">
        <v>70</v>
      </c>
      <c r="B80" s="67" t="s">
        <v>488</v>
      </c>
      <c r="C80" s="4" t="s">
        <v>731</v>
      </c>
      <c r="D80" s="4" t="s">
        <v>499</v>
      </c>
      <c r="E80" s="5">
        <v>71.400000000000006</v>
      </c>
      <c r="F80" s="6">
        <f t="shared" si="2"/>
        <v>31</v>
      </c>
      <c r="G80" s="69">
        <v>2213.4</v>
      </c>
      <c r="H80" s="5"/>
      <c r="I80" s="5">
        <v>250</v>
      </c>
      <c r="J80" s="5">
        <v>1380</v>
      </c>
      <c r="K80" s="68">
        <f t="shared" si="3"/>
        <v>3843.4</v>
      </c>
      <c r="L80" s="68"/>
      <c r="M80" s="138"/>
    </row>
    <row r="81" spans="1:13" ht="39.75" customHeight="1">
      <c r="A81" s="66">
        <v>71</v>
      </c>
      <c r="B81" s="67" t="s">
        <v>488</v>
      </c>
      <c r="C81" s="4" t="s">
        <v>557</v>
      </c>
      <c r="D81" s="70" t="s">
        <v>558</v>
      </c>
      <c r="E81" s="5">
        <v>76.59</v>
      </c>
      <c r="F81" s="6">
        <f t="shared" si="2"/>
        <v>30.999999999999996</v>
      </c>
      <c r="G81" s="69">
        <v>2374.29</v>
      </c>
      <c r="H81" s="5">
        <v>35</v>
      </c>
      <c r="I81" s="5">
        <v>250</v>
      </c>
      <c r="J81" s="5">
        <v>1150</v>
      </c>
      <c r="K81" s="68">
        <f t="shared" si="3"/>
        <v>3809.29</v>
      </c>
      <c r="L81" s="133"/>
      <c r="M81" s="138"/>
    </row>
    <row r="82" spans="1:13" ht="39.75" customHeight="1">
      <c r="A82" s="66">
        <v>72</v>
      </c>
      <c r="B82" s="67" t="s">
        <v>488</v>
      </c>
      <c r="C82" s="4" t="s">
        <v>559</v>
      </c>
      <c r="D82" s="4" t="s">
        <v>499</v>
      </c>
      <c r="E82" s="5">
        <v>71.400000000000006</v>
      </c>
      <c r="F82" s="6">
        <f t="shared" si="2"/>
        <v>31</v>
      </c>
      <c r="G82" s="69">
        <v>2213.4</v>
      </c>
      <c r="H82" s="5"/>
      <c r="I82" s="5">
        <v>250</v>
      </c>
      <c r="J82" s="5">
        <v>1380</v>
      </c>
      <c r="K82" s="68">
        <f t="shared" si="3"/>
        <v>3843.4</v>
      </c>
      <c r="L82" s="133"/>
      <c r="M82" s="138"/>
    </row>
    <row r="83" spans="1:13" ht="39.75" customHeight="1">
      <c r="A83" s="66">
        <v>73</v>
      </c>
      <c r="B83" s="67" t="s">
        <v>488</v>
      </c>
      <c r="C83" s="4" t="s">
        <v>560</v>
      </c>
      <c r="D83" s="4" t="s">
        <v>950</v>
      </c>
      <c r="E83" s="5">
        <v>73.59</v>
      </c>
      <c r="F83" s="6">
        <f t="shared" si="2"/>
        <v>30.999999999999996</v>
      </c>
      <c r="G83" s="5">
        <v>2281.29</v>
      </c>
      <c r="H83" s="5">
        <v>35</v>
      </c>
      <c r="I83" s="5">
        <v>250</v>
      </c>
      <c r="J83" s="5">
        <v>1150</v>
      </c>
      <c r="K83" s="68">
        <f t="shared" si="3"/>
        <v>3716.29</v>
      </c>
      <c r="L83" s="133"/>
      <c r="M83" s="138"/>
    </row>
    <row r="84" spans="1:13" ht="39.75" customHeight="1">
      <c r="A84" s="66">
        <v>74</v>
      </c>
      <c r="B84" s="67" t="s">
        <v>488</v>
      </c>
      <c r="C84" s="4" t="s">
        <v>561</v>
      </c>
      <c r="D84" s="4" t="s">
        <v>950</v>
      </c>
      <c r="E84" s="5">
        <v>73.59</v>
      </c>
      <c r="F84" s="6">
        <f t="shared" si="2"/>
        <v>30.999999999999996</v>
      </c>
      <c r="G84" s="5">
        <v>2281.29</v>
      </c>
      <c r="H84" s="5">
        <v>35</v>
      </c>
      <c r="I84" s="5">
        <v>250</v>
      </c>
      <c r="J84" s="5">
        <v>1150</v>
      </c>
      <c r="K84" s="68">
        <f t="shared" si="3"/>
        <v>3716.29</v>
      </c>
      <c r="L84" s="133"/>
      <c r="M84" s="138"/>
    </row>
    <row r="85" spans="1:13" ht="39.75" customHeight="1">
      <c r="A85" s="66">
        <v>75</v>
      </c>
      <c r="B85" s="67" t="s">
        <v>488</v>
      </c>
      <c r="C85" s="4" t="s">
        <v>562</v>
      </c>
      <c r="D85" s="4" t="s">
        <v>950</v>
      </c>
      <c r="E85" s="5">
        <v>73.59</v>
      </c>
      <c r="F85" s="6">
        <f t="shared" si="2"/>
        <v>30.999999999999996</v>
      </c>
      <c r="G85" s="5">
        <v>2281.29</v>
      </c>
      <c r="H85" s="5">
        <v>35</v>
      </c>
      <c r="I85" s="5">
        <v>250</v>
      </c>
      <c r="J85" s="5">
        <v>1150</v>
      </c>
      <c r="K85" s="68">
        <f t="shared" si="3"/>
        <v>3716.29</v>
      </c>
      <c r="L85" s="133"/>
      <c r="M85" s="138"/>
    </row>
    <row r="86" spans="1:13" ht="39.75" customHeight="1">
      <c r="A86" s="66">
        <v>76</v>
      </c>
      <c r="B86" s="67" t="s">
        <v>488</v>
      </c>
      <c r="C86" s="4" t="s">
        <v>563</v>
      </c>
      <c r="D86" s="4" t="s">
        <v>950</v>
      </c>
      <c r="E86" s="5">
        <v>73.59</v>
      </c>
      <c r="F86" s="6">
        <f t="shared" si="2"/>
        <v>30.999999999999996</v>
      </c>
      <c r="G86" s="5">
        <v>2281.29</v>
      </c>
      <c r="H86" s="5">
        <v>35</v>
      </c>
      <c r="I86" s="5">
        <v>250</v>
      </c>
      <c r="J86" s="5">
        <v>1150</v>
      </c>
      <c r="K86" s="68">
        <f t="shared" si="3"/>
        <v>3716.29</v>
      </c>
      <c r="L86" s="133"/>
      <c r="M86" s="138"/>
    </row>
    <row r="87" spans="1:13" ht="39.75" customHeight="1">
      <c r="A87" s="66">
        <v>77</v>
      </c>
      <c r="B87" s="67" t="s">
        <v>488</v>
      </c>
      <c r="C87" s="4" t="s">
        <v>564</v>
      </c>
      <c r="D87" s="4" t="s">
        <v>950</v>
      </c>
      <c r="E87" s="5">
        <v>73.59</v>
      </c>
      <c r="F87" s="6">
        <f t="shared" si="2"/>
        <v>30.999999999999996</v>
      </c>
      <c r="G87" s="5">
        <v>2281.29</v>
      </c>
      <c r="H87" s="5"/>
      <c r="I87" s="5">
        <v>250</v>
      </c>
      <c r="J87" s="5">
        <v>1150</v>
      </c>
      <c r="K87" s="68">
        <f t="shared" si="3"/>
        <v>3681.29</v>
      </c>
      <c r="L87" s="133"/>
      <c r="M87" s="138"/>
    </row>
    <row r="88" spans="1:13" ht="39.75" customHeight="1">
      <c r="A88" s="66">
        <v>78</v>
      </c>
      <c r="B88" s="67" t="s">
        <v>488</v>
      </c>
      <c r="C88" s="4" t="s">
        <v>565</v>
      </c>
      <c r="D88" s="4" t="s">
        <v>950</v>
      </c>
      <c r="E88" s="5">
        <v>73.59</v>
      </c>
      <c r="F88" s="6">
        <f t="shared" si="2"/>
        <v>30.999999999999996</v>
      </c>
      <c r="G88" s="5">
        <v>2281.29</v>
      </c>
      <c r="H88" s="5"/>
      <c r="I88" s="5">
        <v>250</v>
      </c>
      <c r="J88" s="5">
        <v>1150</v>
      </c>
      <c r="K88" s="68">
        <f t="shared" si="3"/>
        <v>3681.29</v>
      </c>
      <c r="L88" s="133"/>
      <c r="M88" s="138"/>
    </row>
    <row r="89" spans="1:13" ht="39.75" customHeight="1">
      <c r="A89" s="66">
        <v>79</v>
      </c>
      <c r="B89" s="67" t="s">
        <v>488</v>
      </c>
      <c r="C89" s="4" t="s">
        <v>566</v>
      </c>
      <c r="D89" s="4" t="s">
        <v>499</v>
      </c>
      <c r="E89" s="5">
        <v>71.400000000000006</v>
      </c>
      <c r="F89" s="6">
        <f t="shared" si="2"/>
        <v>31</v>
      </c>
      <c r="G89" s="69">
        <v>2213.4</v>
      </c>
      <c r="H89" s="5"/>
      <c r="I89" s="5">
        <v>250</v>
      </c>
      <c r="J89" s="5">
        <v>1380</v>
      </c>
      <c r="K89" s="68">
        <f t="shared" si="3"/>
        <v>3843.4</v>
      </c>
      <c r="L89" s="133"/>
      <c r="M89" s="138"/>
    </row>
    <row r="90" spans="1:13" ht="39.75" customHeight="1">
      <c r="A90" s="66">
        <v>80</v>
      </c>
      <c r="B90" s="67" t="s">
        <v>488</v>
      </c>
      <c r="C90" s="4" t="s">
        <v>567</v>
      </c>
      <c r="D90" s="4" t="s">
        <v>499</v>
      </c>
      <c r="E90" s="5">
        <v>71.400000000000006</v>
      </c>
      <c r="F90" s="6">
        <f t="shared" si="2"/>
        <v>31</v>
      </c>
      <c r="G90" s="69">
        <v>2213.4</v>
      </c>
      <c r="H90" s="5">
        <v>35</v>
      </c>
      <c r="I90" s="5">
        <v>250</v>
      </c>
      <c r="J90" s="5">
        <v>1380</v>
      </c>
      <c r="K90" s="68">
        <f t="shared" si="3"/>
        <v>3878.4</v>
      </c>
      <c r="L90" s="133"/>
      <c r="M90" s="138"/>
    </row>
    <row r="91" spans="1:13" ht="39" customHeight="1">
      <c r="A91" s="66">
        <v>81</v>
      </c>
      <c r="B91" s="67" t="s">
        <v>488</v>
      </c>
      <c r="C91" s="4" t="s">
        <v>568</v>
      </c>
      <c r="D91" s="4" t="s">
        <v>499</v>
      </c>
      <c r="E91" s="5">
        <v>71.400000000000006</v>
      </c>
      <c r="F91" s="6">
        <f t="shared" si="2"/>
        <v>31</v>
      </c>
      <c r="G91" s="69">
        <v>2213.4</v>
      </c>
      <c r="H91" s="5">
        <v>35</v>
      </c>
      <c r="I91" s="5">
        <v>250</v>
      </c>
      <c r="J91" s="5">
        <v>1380</v>
      </c>
      <c r="K91" s="68">
        <f t="shared" si="3"/>
        <v>3878.4</v>
      </c>
      <c r="L91" s="133"/>
      <c r="M91" s="138"/>
    </row>
    <row r="92" spans="1:13" ht="39.75" customHeight="1">
      <c r="A92" s="66">
        <v>82</v>
      </c>
      <c r="B92" s="67" t="s">
        <v>488</v>
      </c>
      <c r="C92" s="4" t="s">
        <v>569</v>
      </c>
      <c r="D92" s="4" t="s">
        <v>499</v>
      </c>
      <c r="E92" s="5">
        <v>71.400000000000006</v>
      </c>
      <c r="F92" s="6">
        <f t="shared" si="2"/>
        <v>31</v>
      </c>
      <c r="G92" s="69">
        <v>2213.4</v>
      </c>
      <c r="H92" s="5">
        <v>35</v>
      </c>
      <c r="I92" s="5">
        <v>250</v>
      </c>
      <c r="J92" s="5">
        <v>1380</v>
      </c>
      <c r="K92" s="68">
        <f t="shared" si="3"/>
        <v>3878.4</v>
      </c>
      <c r="L92" s="133"/>
      <c r="M92" s="138"/>
    </row>
    <row r="93" spans="1:13" ht="39.75" customHeight="1">
      <c r="A93" s="66">
        <v>83</v>
      </c>
      <c r="B93" s="67" t="s">
        <v>488</v>
      </c>
      <c r="C93" s="4" t="s">
        <v>732</v>
      </c>
      <c r="D93" s="4" t="s">
        <v>950</v>
      </c>
      <c r="E93" s="5">
        <v>73.59</v>
      </c>
      <c r="F93" s="6">
        <f t="shared" si="2"/>
        <v>30.999999999999996</v>
      </c>
      <c r="G93" s="5">
        <v>2281.29</v>
      </c>
      <c r="H93" s="5"/>
      <c r="I93" s="5">
        <v>250</v>
      </c>
      <c r="J93" s="5">
        <v>1150</v>
      </c>
      <c r="K93" s="68">
        <f t="shared" si="3"/>
        <v>3681.29</v>
      </c>
      <c r="L93" s="133"/>
      <c r="M93" s="138"/>
    </row>
    <row r="94" spans="1:13" ht="41.25" customHeight="1">
      <c r="A94" s="66">
        <v>84</v>
      </c>
      <c r="B94" s="67" t="s">
        <v>488</v>
      </c>
      <c r="C94" s="4" t="s">
        <v>733</v>
      </c>
      <c r="D94" s="4" t="s">
        <v>499</v>
      </c>
      <c r="E94" s="5">
        <v>71.400000000000006</v>
      </c>
      <c r="F94" s="6">
        <f t="shared" si="2"/>
        <v>31</v>
      </c>
      <c r="G94" s="69">
        <v>2213.4</v>
      </c>
      <c r="H94" s="5"/>
      <c r="I94" s="5">
        <v>250</v>
      </c>
      <c r="J94" s="5">
        <v>1380</v>
      </c>
      <c r="K94" s="68">
        <f t="shared" si="3"/>
        <v>3843.4</v>
      </c>
      <c r="L94" s="133"/>
      <c r="M94" s="138"/>
    </row>
    <row r="95" spans="1:13" ht="41.25" customHeight="1">
      <c r="A95" s="66">
        <v>85</v>
      </c>
      <c r="B95" s="67" t="s">
        <v>488</v>
      </c>
      <c r="C95" s="4" t="s">
        <v>1093</v>
      </c>
      <c r="D95" s="4" t="s">
        <v>499</v>
      </c>
      <c r="E95" s="5">
        <v>71.400000000000006</v>
      </c>
      <c r="F95" s="6">
        <f t="shared" si="2"/>
        <v>31</v>
      </c>
      <c r="G95" s="69">
        <v>2213.4</v>
      </c>
      <c r="H95" s="5"/>
      <c r="I95" s="5">
        <v>250</v>
      </c>
      <c r="J95" s="5">
        <v>1380</v>
      </c>
      <c r="K95" s="68">
        <f t="shared" si="3"/>
        <v>3843.4</v>
      </c>
      <c r="L95" s="133"/>
      <c r="M95" s="138"/>
    </row>
    <row r="96" spans="1:13" ht="41.25" customHeight="1">
      <c r="A96" s="66">
        <v>86</v>
      </c>
      <c r="B96" s="67" t="s">
        <v>488</v>
      </c>
      <c r="C96" s="4" t="s">
        <v>1094</v>
      </c>
      <c r="D96" s="4" t="s">
        <v>950</v>
      </c>
      <c r="E96" s="5">
        <v>73.59</v>
      </c>
      <c r="F96" s="6">
        <f t="shared" si="2"/>
        <v>30.999999999999996</v>
      </c>
      <c r="G96" s="5">
        <v>2281.29</v>
      </c>
      <c r="H96" s="5"/>
      <c r="I96" s="5">
        <v>250</v>
      </c>
      <c r="J96" s="5">
        <v>1150</v>
      </c>
      <c r="K96" s="68">
        <f t="shared" si="3"/>
        <v>3681.29</v>
      </c>
      <c r="L96" s="133"/>
      <c r="M96" s="138"/>
    </row>
    <row r="97" spans="1:13" ht="41.25" customHeight="1">
      <c r="A97" s="66">
        <v>87</v>
      </c>
      <c r="B97" s="67" t="s">
        <v>488</v>
      </c>
      <c r="C97" s="4" t="s">
        <v>1095</v>
      </c>
      <c r="D97" s="4" t="s">
        <v>950</v>
      </c>
      <c r="E97" s="5">
        <v>73.59</v>
      </c>
      <c r="F97" s="6">
        <f t="shared" si="2"/>
        <v>30.999999999999996</v>
      </c>
      <c r="G97" s="5">
        <v>2281.29</v>
      </c>
      <c r="H97" s="5"/>
      <c r="I97" s="5">
        <v>250</v>
      </c>
      <c r="J97" s="5">
        <v>1150</v>
      </c>
      <c r="K97" s="68">
        <f t="shared" si="3"/>
        <v>3681.29</v>
      </c>
      <c r="L97" s="133"/>
      <c r="M97" s="138"/>
    </row>
    <row r="98" spans="1:13" ht="39.75" customHeight="1">
      <c r="A98" s="66">
        <v>88</v>
      </c>
      <c r="B98" s="67" t="s">
        <v>488</v>
      </c>
      <c r="C98" s="4" t="s">
        <v>1121</v>
      </c>
      <c r="D98" s="4" t="s">
        <v>499</v>
      </c>
      <c r="E98" s="5">
        <v>71.400000000000006</v>
      </c>
      <c r="F98" s="6">
        <f t="shared" si="2"/>
        <v>26.999999999999996</v>
      </c>
      <c r="G98" s="69">
        <v>1927.8</v>
      </c>
      <c r="H98" s="5"/>
      <c r="I98" s="5">
        <v>217.74</v>
      </c>
      <c r="J98" s="5">
        <v>1201.94</v>
      </c>
      <c r="K98" s="68">
        <f t="shared" si="3"/>
        <v>3347.48</v>
      </c>
      <c r="L98" s="133"/>
      <c r="M98" s="138"/>
    </row>
    <row r="99" spans="1:13" ht="39.75" customHeight="1">
      <c r="A99" s="66">
        <v>89</v>
      </c>
      <c r="B99" s="67" t="s">
        <v>488</v>
      </c>
      <c r="C99" s="4" t="s">
        <v>570</v>
      </c>
      <c r="D99" s="4" t="s">
        <v>950</v>
      </c>
      <c r="E99" s="5">
        <v>73.59</v>
      </c>
      <c r="F99" s="6">
        <f t="shared" si="2"/>
        <v>30.999999999999996</v>
      </c>
      <c r="G99" s="5">
        <v>2281.29</v>
      </c>
      <c r="H99" s="5">
        <v>35</v>
      </c>
      <c r="I99" s="5">
        <v>250</v>
      </c>
      <c r="J99" s="5">
        <v>1150</v>
      </c>
      <c r="K99" s="68">
        <f t="shared" si="3"/>
        <v>3716.29</v>
      </c>
      <c r="L99" s="133"/>
      <c r="M99" s="138"/>
    </row>
    <row r="100" spans="1:13" ht="39.75" customHeight="1">
      <c r="A100" s="66">
        <v>90</v>
      </c>
      <c r="B100" s="67" t="s">
        <v>488</v>
      </c>
      <c r="C100" s="4" t="s">
        <v>571</v>
      </c>
      <c r="D100" s="4" t="s">
        <v>950</v>
      </c>
      <c r="E100" s="5">
        <v>73.59</v>
      </c>
      <c r="F100" s="6">
        <f t="shared" si="2"/>
        <v>30.999999999999996</v>
      </c>
      <c r="G100" s="5">
        <v>2281.29</v>
      </c>
      <c r="H100" s="5">
        <v>50</v>
      </c>
      <c r="I100" s="5">
        <v>250</v>
      </c>
      <c r="J100" s="5">
        <v>1150</v>
      </c>
      <c r="K100" s="68">
        <f t="shared" si="3"/>
        <v>3731.29</v>
      </c>
      <c r="L100" s="133"/>
      <c r="M100" s="138"/>
    </row>
    <row r="101" spans="1:13" ht="39.75" customHeight="1">
      <c r="A101" s="66">
        <v>91</v>
      </c>
      <c r="B101" s="67" t="s">
        <v>488</v>
      </c>
      <c r="C101" s="4" t="s">
        <v>572</v>
      </c>
      <c r="D101" s="4" t="s">
        <v>499</v>
      </c>
      <c r="E101" s="5">
        <v>71.400000000000006</v>
      </c>
      <c r="F101" s="6">
        <f t="shared" si="2"/>
        <v>31</v>
      </c>
      <c r="G101" s="69">
        <v>2213.4</v>
      </c>
      <c r="H101" s="5">
        <v>0</v>
      </c>
      <c r="I101" s="5">
        <v>250</v>
      </c>
      <c r="J101" s="5">
        <v>1380</v>
      </c>
      <c r="K101" s="68">
        <f t="shared" si="3"/>
        <v>3843.4</v>
      </c>
      <c r="L101" s="133"/>
      <c r="M101" s="138"/>
    </row>
    <row r="102" spans="1:13" ht="39.75" customHeight="1">
      <c r="A102" s="66">
        <v>92</v>
      </c>
      <c r="B102" s="67" t="s">
        <v>488</v>
      </c>
      <c r="C102" s="4" t="s">
        <v>573</v>
      </c>
      <c r="D102" s="4" t="s">
        <v>950</v>
      </c>
      <c r="E102" s="5">
        <v>73.59</v>
      </c>
      <c r="F102" s="6">
        <f t="shared" si="2"/>
        <v>30.999999999999996</v>
      </c>
      <c r="G102" s="5">
        <v>2281.29</v>
      </c>
      <c r="H102" s="5">
        <v>75</v>
      </c>
      <c r="I102" s="5">
        <v>250</v>
      </c>
      <c r="J102" s="5">
        <v>1150</v>
      </c>
      <c r="K102" s="68">
        <f t="shared" si="3"/>
        <v>3756.29</v>
      </c>
      <c r="L102" s="133"/>
      <c r="M102" s="138"/>
    </row>
    <row r="103" spans="1:13" ht="39.75" customHeight="1">
      <c r="A103" s="66">
        <v>93</v>
      </c>
      <c r="B103" s="67" t="s">
        <v>488</v>
      </c>
      <c r="C103" s="4" t="s">
        <v>574</v>
      </c>
      <c r="D103" s="4" t="s">
        <v>950</v>
      </c>
      <c r="E103" s="5">
        <v>73.59</v>
      </c>
      <c r="F103" s="6">
        <f t="shared" si="2"/>
        <v>30.999999999999996</v>
      </c>
      <c r="G103" s="5">
        <v>2281.29</v>
      </c>
      <c r="H103" s="5">
        <v>0</v>
      </c>
      <c r="I103" s="5">
        <v>250</v>
      </c>
      <c r="J103" s="5">
        <v>1150</v>
      </c>
      <c r="K103" s="68">
        <f t="shared" si="3"/>
        <v>3681.29</v>
      </c>
      <c r="L103" s="133"/>
      <c r="M103" s="138"/>
    </row>
    <row r="104" spans="1:13" ht="39.75" customHeight="1">
      <c r="A104" s="66">
        <v>94</v>
      </c>
      <c r="B104" s="67" t="s">
        <v>488</v>
      </c>
      <c r="C104" s="4" t="s">
        <v>575</v>
      </c>
      <c r="D104" s="4" t="s">
        <v>950</v>
      </c>
      <c r="E104" s="5">
        <v>73.59</v>
      </c>
      <c r="F104" s="6">
        <f t="shared" si="2"/>
        <v>30.999999999999996</v>
      </c>
      <c r="G104" s="5">
        <v>2281.29</v>
      </c>
      <c r="H104" s="5">
        <v>0</v>
      </c>
      <c r="I104" s="5">
        <v>250</v>
      </c>
      <c r="J104" s="5">
        <v>1150</v>
      </c>
      <c r="K104" s="68">
        <f t="shared" si="3"/>
        <v>3681.29</v>
      </c>
      <c r="L104" s="133"/>
      <c r="M104" s="138"/>
    </row>
    <row r="105" spans="1:13" ht="39.75" customHeight="1">
      <c r="A105" s="66">
        <v>95</v>
      </c>
      <c r="B105" s="67" t="s">
        <v>488</v>
      </c>
      <c r="C105" s="4" t="s">
        <v>576</v>
      </c>
      <c r="D105" s="70" t="s">
        <v>577</v>
      </c>
      <c r="E105" s="5">
        <v>74.63</v>
      </c>
      <c r="F105" s="6">
        <f t="shared" si="2"/>
        <v>31.000000000000004</v>
      </c>
      <c r="G105" s="5">
        <v>2313.5300000000002</v>
      </c>
      <c r="H105" s="5">
        <v>75</v>
      </c>
      <c r="I105" s="5">
        <v>250</v>
      </c>
      <c r="J105" s="5">
        <v>1150</v>
      </c>
      <c r="K105" s="68">
        <f t="shared" si="3"/>
        <v>3788.53</v>
      </c>
      <c r="L105" s="133"/>
      <c r="M105" s="138"/>
    </row>
    <row r="106" spans="1:13" ht="39.75" customHeight="1">
      <c r="A106" s="66">
        <v>96</v>
      </c>
      <c r="B106" s="67" t="s">
        <v>488</v>
      </c>
      <c r="C106" s="4" t="s">
        <v>578</v>
      </c>
      <c r="D106" s="4" t="s">
        <v>499</v>
      </c>
      <c r="E106" s="5">
        <v>71.400000000000006</v>
      </c>
      <c r="F106" s="6">
        <f t="shared" si="2"/>
        <v>31</v>
      </c>
      <c r="G106" s="69">
        <v>2213.4</v>
      </c>
      <c r="H106" s="5">
        <v>35</v>
      </c>
      <c r="I106" s="5">
        <v>250</v>
      </c>
      <c r="J106" s="5">
        <v>1380</v>
      </c>
      <c r="K106" s="68">
        <f t="shared" si="3"/>
        <v>3878.4</v>
      </c>
      <c r="L106" s="133"/>
      <c r="M106" s="138"/>
    </row>
    <row r="107" spans="1:13" ht="39.75" customHeight="1">
      <c r="A107" s="66">
        <v>97</v>
      </c>
      <c r="B107" s="67" t="s">
        <v>488</v>
      </c>
      <c r="C107" s="4" t="s">
        <v>951</v>
      </c>
      <c r="D107" s="4" t="s">
        <v>950</v>
      </c>
      <c r="E107" s="5">
        <v>73.59</v>
      </c>
      <c r="F107" s="4">
        <f t="shared" si="2"/>
        <v>30.999999999999996</v>
      </c>
      <c r="G107" s="5">
        <v>2281.29</v>
      </c>
      <c r="H107" s="5">
        <v>0</v>
      </c>
      <c r="I107" s="5">
        <v>250</v>
      </c>
      <c r="J107" s="5">
        <v>1150</v>
      </c>
      <c r="K107" s="5">
        <f t="shared" si="3"/>
        <v>3681.29</v>
      </c>
      <c r="L107" s="133"/>
      <c r="M107" s="138"/>
    </row>
    <row r="108" spans="1:13" ht="39.75" customHeight="1">
      <c r="A108" s="66">
        <v>98</v>
      </c>
      <c r="B108" s="67" t="s">
        <v>488</v>
      </c>
      <c r="C108" s="4" t="s">
        <v>579</v>
      </c>
      <c r="D108" s="4" t="s">
        <v>950</v>
      </c>
      <c r="E108" s="5">
        <v>73.59</v>
      </c>
      <c r="F108" s="6">
        <f t="shared" si="2"/>
        <v>30.999999999999996</v>
      </c>
      <c r="G108" s="5">
        <v>2281.29</v>
      </c>
      <c r="H108" s="5">
        <v>0</v>
      </c>
      <c r="I108" s="5">
        <v>250</v>
      </c>
      <c r="J108" s="5">
        <v>1150</v>
      </c>
      <c r="K108" s="68">
        <f t="shared" si="3"/>
        <v>3681.29</v>
      </c>
      <c r="L108" s="133"/>
      <c r="M108" s="138"/>
    </row>
    <row r="109" spans="1:13" s="1" customFormat="1" ht="39.75" customHeight="1">
      <c r="A109" s="66">
        <v>99</v>
      </c>
      <c r="B109" s="67" t="s">
        <v>488</v>
      </c>
      <c r="C109" s="4" t="s">
        <v>580</v>
      </c>
      <c r="D109" s="4" t="s">
        <v>950</v>
      </c>
      <c r="E109" s="5">
        <v>73.59</v>
      </c>
      <c r="F109" s="6">
        <f t="shared" si="2"/>
        <v>30.999999999999996</v>
      </c>
      <c r="G109" s="5">
        <v>2281.29</v>
      </c>
      <c r="H109" s="5">
        <v>50</v>
      </c>
      <c r="I109" s="5">
        <v>250</v>
      </c>
      <c r="J109" s="5">
        <v>1150</v>
      </c>
      <c r="K109" s="68">
        <f t="shared" si="3"/>
        <v>3731.29</v>
      </c>
      <c r="L109" s="133"/>
      <c r="M109" s="138"/>
    </row>
    <row r="110" spans="1:13" s="1" customFormat="1" ht="39.75" customHeight="1">
      <c r="A110" s="66">
        <v>100</v>
      </c>
      <c r="B110" s="67" t="s">
        <v>488</v>
      </c>
      <c r="C110" s="4" t="s">
        <v>581</v>
      </c>
      <c r="D110" s="4" t="s">
        <v>499</v>
      </c>
      <c r="E110" s="5">
        <v>71.400000000000006</v>
      </c>
      <c r="F110" s="6">
        <f t="shared" si="2"/>
        <v>31</v>
      </c>
      <c r="G110" s="69">
        <v>2213.4</v>
      </c>
      <c r="H110" s="5">
        <v>35</v>
      </c>
      <c r="I110" s="5">
        <v>250</v>
      </c>
      <c r="J110" s="5">
        <v>1380</v>
      </c>
      <c r="K110" s="68">
        <f t="shared" si="3"/>
        <v>3878.4</v>
      </c>
      <c r="L110" s="133"/>
      <c r="M110" s="138"/>
    </row>
    <row r="111" spans="1:13" s="1" customFormat="1" ht="39.75" customHeight="1">
      <c r="A111" s="66">
        <v>101</v>
      </c>
      <c r="B111" s="67" t="s">
        <v>488</v>
      </c>
      <c r="C111" s="4" t="s">
        <v>582</v>
      </c>
      <c r="D111" s="4" t="s">
        <v>499</v>
      </c>
      <c r="E111" s="5">
        <v>71.400000000000006</v>
      </c>
      <c r="F111" s="6">
        <f t="shared" si="2"/>
        <v>31</v>
      </c>
      <c r="G111" s="69">
        <v>2213.4</v>
      </c>
      <c r="H111" s="5">
        <v>35</v>
      </c>
      <c r="I111" s="5">
        <v>250</v>
      </c>
      <c r="J111" s="5">
        <v>1380</v>
      </c>
      <c r="K111" s="68">
        <f t="shared" si="3"/>
        <v>3878.4</v>
      </c>
      <c r="L111" s="133"/>
      <c r="M111" s="138"/>
    </row>
    <row r="112" spans="1:13" s="1" customFormat="1" ht="39.75" customHeight="1">
      <c r="A112" s="66">
        <v>102</v>
      </c>
      <c r="B112" s="67" t="s">
        <v>488</v>
      </c>
      <c r="C112" s="4" t="s">
        <v>583</v>
      </c>
      <c r="D112" s="4" t="s">
        <v>950</v>
      </c>
      <c r="E112" s="5">
        <v>73.59</v>
      </c>
      <c r="F112" s="6">
        <f t="shared" si="2"/>
        <v>30.999999999999996</v>
      </c>
      <c r="G112" s="5">
        <v>2281.29</v>
      </c>
      <c r="H112" s="5">
        <v>35</v>
      </c>
      <c r="I112" s="5">
        <v>250</v>
      </c>
      <c r="J112" s="5">
        <v>1150</v>
      </c>
      <c r="K112" s="68">
        <f t="shared" si="3"/>
        <v>3716.29</v>
      </c>
      <c r="L112" s="133"/>
      <c r="M112" s="138"/>
    </row>
    <row r="113" spans="1:13" s="1" customFormat="1" ht="39.75" customHeight="1">
      <c r="A113" s="66">
        <v>103</v>
      </c>
      <c r="B113" s="67" t="s">
        <v>488</v>
      </c>
      <c r="C113" s="4" t="s">
        <v>584</v>
      </c>
      <c r="D113" s="4" t="s">
        <v>950</v>
      </c>
      <c r="E113" s="5">
        <v>73.59</v>
      </c>
      <c r="F113" s="6">
        <f t="shared" si="2"/>
        <v>30.999999999999996</v>
      </c>
      <c r="G113" s="5">
        <v>2281.29</v>
      </c>
      <c r="H113" s="5">
        <v>35</v>
      </c>
      <c r="I113" s="5">
        <v>250</v>
      </c>
      <c r="J113" s="5">
        <v>1150</v>
      </c>
      <c r="K113" s="68">
        <f t="shared" si="3"/>
        <v>3716.29</v>
      </c>
      <c r="L113" s="133"/>
      <c r="M113" s="138"/>
    </row>
    <row r="114" spans="1:13" s="1" customFormat="1" ht="39.75" customHeight="1">
      <c r="A114" s="66">
        <v>104</v>
      </c>
      <c r="B114" s="67" t="s">
        <v>488</v>
      </c>
      <c r="C114" s="4" t="s">
        <v>585</v>
      </c>
      <c r="D114" s="4" t="s">
        <v>950</v>
      </c>
      <c r="E114" s="5">
        <v>73.59</v>
      </c>
      <c r="F114" s="6">
        <f t="shared" si="2"/>
        <v>30.999999999999996</v>
      </c>
      <c r="G114" s="5">
        <v>2281.29</v>
      </c>
      <c r="H114" s="5">
        <v>35</v>
      </c>
      <c r="I114" s="5">
        <v>250</v>
      </c>
      <c r="J114" s="5">
        <v>1150</v>
      </c>
      <c r="K114" s="68">
        <f t="shared" si="3"/>
        <v>3716.29</v>
      </c>
      <c r="L114" s="133"/>
      <c r="M114" s="138"/>
    </row>
    <row r="115" spans="1:13" s="1" customFormat="1" ht="39.75" customHeight="1">
      <c r="A115" s="66">
        <v>105</v>
      </c>
      <c r="B115" s="67" t="s">
        <v>488</v>
      </c>
      <c r="C115" s="4" t="s">
        <v>586</v>
      </c>
      <c r="D115" s="4" t="s">
        <v>950</v>
      </c>
      <c r="E115" s="5">
        <v>73.59</v>
      </c>
      <c r="F115" s="6">
        <f t="shared" si="2"/>
        <v>30.999999999999996</v>
      </c>
      <c r="G115" s="5">
        <v>2281.29</v>
      </c>
      <c r="H115" s="5">
        <v>35</v>
      </c>
      <c r="I115" s="5">
        <v>250</v>
      </c>
      <c r="J115" s="5">
        <v>1150</v>
      </c>
      <c r="K115" s="68">
        <f t="shared" si="3"/>
        <v>3716.29</v>
      </c>
      <c r="L115" s="133"/>
      <c r="M115" s="138"/>
    </row>
    <row r="116" spans="1:13" s="1" customFormat="1" ht="39.75" customHeight="1">
      <c r="A116" s="66">
        <v>106</v>
      </c>
      <c r="B116" s="67" t="s">
        <v>488</v>
      </c>
      <c r="C116" s="4" t="s">
        <v>587</v>
      </c>
      <c r="D116" s="4" t="s">
        <v>950</v>
      </c>
      <c r="E116" s="5">
        <v>73.59</v>
      </c>
      <c r="F116" s="6">
        <f t="shared" si="2"/>
        <v>30.999999999999996</v>
      </c>
      <c r="G116" s="5">
        <v>2281.29</v>
      </c>
      <c r="H116" s="5">
        <v>35</v>
      </c>
      <c r="I116" s="5">
        <v>250</v>
      </c>
      <c r="J116" s="5">
        <v>1150</v>
      </c>
      <c r="K116" s="68">
        <f t="shared" si="3"/>
        <v>3716.29</v>
      </c>
      <c r="L116" s="133"/>
      <c r="M116" s="138"/>
    </row>
    <row r="117" spans="1:13" s="1" customFormat="1" ht="39.75" customHeight="1">
      <c r="A117" s="66">
        <v>107</v>
      </c>
      <c r="B117" s="67" t="s">
        <v>488</v>
      </c>
      <c r="C117" s="4" t="s">
        <v>588</v>
      </c>
      <c r="D117" s="4" t="s">
        <v>950</v>
      </c>
      <c r="E117" s="5">
        <v>73.59</v>
      </c>
      <c r="F117" s="6">
        <f t="shared" si="2"/>
        <v>30.999999999999996</v>
      </c>
      <c r="G117" s="5">
        <v>2281.29</v>
      </c>
      <c r="H117" s="5">
        <v>35</v>
      </c>
      <c r="I117" s="5">
        <v>250</v>
      </c>
      <c r="J117" s="5">
        <v>1150</v>
      </c>
      <c r="K117" s="68">
        <f t="shared" si="3"/>
        <v>3716.29</v>
      </c>
      <c r="L117" s="133"/>
      <c r="M117" s="138"/>
    </row>
    <row r="118" spans="1:13" s="1" customFormat="1" ht="39.75" customHeight="1">
      <c r="A118" s="66">
        <v>108</v>
      </c>
      <c r="B118" s="67" t="s">
        <v>488</v>
      </c>
      <c r="C118" s="4" t="s">
        <v>589</v>
      </c>
      <c r="D118" s="4" t="s">
        <v>950</v>
      </c>
      <c r="E118" s="5">
        <v>73.59</v>
      </c>
      <c r="F118" s="6">
        <f t="shared" si="2"/>
        <v>30.999999999999996</v>
      </c>
      <c r="G118" s="5">
        <v>2281.29</v>
      </c>
      <c r="H118" s="5">
        <v>35</v>
      </c>
      <c r="I118" s="5">
        <v>250</v>
      </c>
      <c r="J118" s="5">
        <v>1150</v>
      </c>
      <c r="K118" s="68">
        <f t="shared" si="3"/>
        <v>3716.29</v>
      </c>
      <c r="L118" s="133"/>
      <c r="M118" s="138"/>
    </row>
    <row r="119" spans="1:13" s="1" customFormat="1" ht="39.75" customHeight="1">
      <c r="A119" s="66">
        <v>109</v>
      </c>
      <c r="B119" s="67" t="s">
        <v>488</v>
      </c>
      <c r="C119" s="4" t="s">
        <v>590</v>
      </c>
      <c r="D119" s="4" t="s">
        <v>950</v>
      </c>
      <c r="E119" s="5">
        <v>73.59</v>
      </c>
      <c r="F119" s="6">
        <f t="shared" si="2"/>
        <v>30.999999999999996</v>
      </c>
      <c r="G119" s="5">
        <v>2281.29</v>
      </c>
      <c r="H119" s="5">
        <v>35</v>
      </c>
      <c r="I119" s="5">
        <v>250</v>
      </c>
      <c r="J119" s="5">
        <v>1150</v>
      </c>
      <c r="K119" s="68">
        <f t="shared" si="3"/>
        <v>3716.29</v>
      </c>
      <c r="L119" s="133"/>
      <c r="M119" s="138"/>
    </row>
    <row r="120" spans="1:13" s="1" customFormat="1" ht="39.75" customHeight="1">
      <c r="A120" s="66">
        <v>110</v>
      </c>
      <c r="B120" s="67" t="s">
        <v>488</v>
      </c>
      <c r="C120" s="4" t="s">
        <v>591</v>
      </c>
      <c r="D120" s="4" t="s">
        <v>950</v>
      </c>
      <c r="E120" s="5">
        <v>73.59</v>
      </c>
      <c r="F120" s="6">
        <f t="shared" si="2"/>
        <v>30.999999999999996</v>
      </c>
      <c r="G120" s="5">
        <v>2281.29</v>
      </c>
      <c r="H120" s="5">
        <v>0</v>
      </c>
      <c r="I120" s="5">
        <v>250</v>
      </c>
      <c r="J120" s="5">
        <v>1150</v>
      </c>
      <c r="K120" s="68">
        <f t="shared" si="3"/>
        <v>3681.29</v>
      </c>
      <c r="L120" s="133"/>
      <c r="M120" s="138"/>
    </row>
    <row r="121" spans="1:13" s="1" customFormat="1" ht="39.75" customHeight="1">
      <c r="A121" s="66">
        <v>111</v>
      </c>
      <c r="B121" s="67" t="s">
        <v>488</v>
      </c>
      <c r="C121" s="4" t="s">
        <v>592</v>
      </c>
      <c r="D121" s="4" t="s">
        <v>950</v>
      </c>
      <c r="E121" s="5">
        <v>73.59</v>
      </c>
      <c r="F121" s="6">
        <f t="shared" si="2"/>
        <v>30.999999999999996</v>
      </c>
      <c r="G121" s="5">
        <v>2281.29</v>
      </c>
      <c r="H121" s="5">
        <v>35</v>
      </c>
      <c r="I121" s="5">
        <v>250</v>
      </c>
      <c r="J121" s="5">
        <v>1150</v>
      </c>
      <c r="K121" s="68">
        <f t="shared" si="3"/>
        <v>3716.29</v>
      </c>
      <c r="L121" s="133"/>
      <c r="M121" s="138"/>
    </row>
    <row r="122" spans="1:13" s="1" customFormat="1" ht="39.75" customHeight="1">
      <c r="A122" s="66">
        <v>112</v>
      </c>
      <c r="B122" s="67" t="s">
        <v>488</v>
      </c>
      <c r="C122" s="4" t="s">
        <v>593</v>
      </c>
      <c r="D122" s="4" t="s">
        <v>499</v>
      </c>
      <c r="E122" s="5">
        <v>71.400000000000006</v>
      </c>
      <c r="F122" s="6">
        <f t="shared" si="2"/>
        <v>31</v>
      </c>
      <c r="G122" s="69">
        <v>2213.4</v>
      </c>
      <c r="H122" s="5">
        <v>0</v>
      </c>
      <c r="I122" s="5">
        <v>250</v>
      </c>
      <c r="J122" s="5">
        <v>1380</v>
      </c>
      <c r="K122" s="68">
        <f t="shared" si="3"/>
        <v>3843.4</v>
      </c>
      <c r="L122" s="133"/>
      <c r="M122" s="138"/>
    </row>
    <row r="123" spans="1:13" s="1" customFormat="1" ht="39.75" customHeight="1">
      <c r="A123" s="66">
        <v>113</v>
      </c>
      <c r="B123" s="67" t="s">
        <v>488</v>
      </c>
      <c r="C123" s="4" t="s">
        <v>594</v>
      </c>
      <c r="D123" s="4" t="s">
        <v>499</v>
      </c>
      <c r="E123" s="5">
        <v>71.400000000000006</v>
      </c>
      <c r="F123" s="6">
        <f t="shared" si="2"/>
        <v>31</v>
      </c>
      <c r="G123" s="69">
        <v>2213.4</v>
      </c>
      <c r="H123" s="5">
        <v>35</v>
      </c>
      <c r="I123" s="5">
        <v>250</v>
      </c>
      <c r="J123" s="5">
        <v>1380</v>
      </c>
      <c r="K123" s="68">
        <f t="shared" si="3"/>
        <v>3878.4</v>
      </c>
      <c r="L123" s="133"/>
      <c r="M123" s="138"/>
    </row>
    <row r="124" spans="1:13" s="1" customFormat="1" ht="39.75" customHeight="1">
      <c r="A124" s="66">
        <v>114</v>
      </c>
      <c r="B124" s="67" t="s">
        <v>488</v>
      </c>
      <c r="C124" s="4" t="s">
        <v>595</v>
      </c>
      <c r="D124" s="4" t="s">
        <v>950</v>
      </c>
      <c r="E124" s="5">
        <v>73.59</v>
      </c>
      <c r="F124" s="6">
        <f t="shared" si="2"/>
        <v>6</v>
      </c>
      <c r="G124" s="5">
        <v>441.54</v>
      </c>
      <c r="H124" s="5">
        <v>0</v>
      </c>
      <c r="I124" s="5">
        <v>48.39</v>
      </c>
      <c r="J124" s="5">
        <v>222.58</v>
      </c>
      <c r="K124" s="68">
        <f t="shared" si="3"/>
        <v>712.51</v>
      </c>
      <c r="L124" s="133"/>
      <c r="M124" s="138"/>
    </row>
    <row r="125" spans="1:13" s="1" customFormat="1" ht="39.75" customHeight="1">
      <c r="A125" s="66">
        <v>115</v>
      </c>
      <c r="B125" s="67" t="s">
        <v>488</v>
      </c>
      <c r="C125" s="4" t="s">
        <v>596</v>
      </c>
      <c r="D125" s="70" t="s">
        <v>597</v>
      </c>
      <c r="E125" s="5">
        <v>75.64</v>
      </c>
      <c r="F125" s="6">
        <f t="shared" si="2"/>
        <v>31</v>
      </c>
      <c r="G125" s="5">
        <v>2344.84</v>
      </c>
      <c r="H125" s="5">
        <v>50</v>
      </c>
      <c r="I125" s="5">
        <v>250</v>
      </c>
      <c r="J125" s="5">
        <v>1150</v>
      </c>
      <c r="K125" s="68">
        <f t="shared" si="3"/>
        <v>3794.84</v>
      </c>
      <c r="L125" s="133"/>
      <c r="M125" s="138"/>
    </row>
    <row r="126" spans="1:13" s="1" customFormat="1" ht="39.75" customHeight="1">
      <c r="A126" s="66">
        <v>116</v>
      </c>
      <c r="B126" s="67" t="s">
        <v>488</v>
      </c>
      <c r="C126" s="4" t="s">
        <v>598</v>
      </c>
      <c r="D126" s="4" t="s">
        <v>499</v>
      </c>
      <c r="E126" s="5">
        <v>71.400000000000006</v>
      </c>
      <c r="F126" s="6">
        <f t="shared" si="2"/>
        <v>31</v>
      </c>
      <c r="G126" s="69">
        <v>2213.4</v>
      </c>
      <c r="H126" s="5">
        <v>0</v>
      </c>
      <c r="I126" s="5">
        <v>250</v>
      </c>
      <c r="J126" s="5">
        <v>1380</v>
      </c>
      <c r="K126" s="68">
        <f t="shared" si="3"/>
        <v>3843.4</v>
      </c>
      <c r="L126" s="133"/>
      <c r="M126" s="138"/>
    </row>
    <row r="127" spans="1:13" s="1" customFormat="1" ht="39.75" customHeight="1">
      <c r="A127" s="66">
        <v>117</v>
      </c>
      <c r="B127" s="67" t="s">
        <v>488</v>
      </c>
      <c r="C127" s="4" t="s">
        <v>599</v>
      </c>
      <c r="D127" s="4" t="s">
        <v>950</v>
      </c>
      <c r="E127" s="5">
        <v>73.59</v>
      </c>
      <c r="F127" s="6">
        <f t="shared" si="2"/>
        <v>30.999999999999996</v>
      </c>
      <c r="G127" s="5">
        <v>2281.29</v>
      </c>
      <c r="H127" s="5">
        <v>35</v>
      </c>
      <c r="I127" s="5">
        <v>250</v>
      </c>
      <c r="J127" s="5">
        <v>1150</v>
      </c>
      <c r="K127" s="68">
        <f t="shared" si="3"/>
        <v>3716.29</v>
      </c>
      <c r="L127" s="133"/>
      <c r="M127" s="138"/>
    </row>
    <row r="128" spans="1:13" s="1" customFormat="1" ht="39.75" customHeight="1">
      <c r="A128" s="66">
        <v>118</v>
      </c>
      <c r="B128" s="67" t="s">
        <v>488</v>
      </c>
      <c r="C128" s="4" t="s">
        <v>600</v>
      </c>
      <c r="D128" s="4" t="s">
        <v>950</v>
      </c>
      <c r="E128" s="5">
        <v>73.59</v>
      </c>
      <c r="F128" s="6">
        <f t="shared" si="2"/>
        <v>30.999999999999996</v>
      </c>
      <c r="G128" s="5">
        <v>2281.29</v>
      </c>
      <c r="H128" s="5">
        <v>0</v>
      </c>
      <c r="I128" s="5">
        <v>250</v>
      </c>
      <c r="J128" s="5">
        <v>1150</v>
      </c>
      <c r="K128" s="68">
        <f t="shared" si="3"/>
        <v>3681.29</v>
      </c>
      <c r="L128" s="133"/>
      <c r="M128" s="138"/>
    </row>
    <row r="129" spans="1:13" s="1" customFormat="1" ht="39.75" customHeight="1">
      <c r="A129" s="66">
        <v>119</v>
      </c>
      <c r="B129" s="67" t="s">
        <v>488</v>
      </c>
      <c r="C129" s="4" t="s">
        <v>1096</v>
      </c>
      <c r="D129" s="4" t="s">
        <v>950</v>
      </c>
      <c r="E129" s="5">
        <v>73.59</v>
      </c>
      <c r="F129" s="6">
        <f t="shared" si="2"/>
        <v>30.999999999999996</v>
      </c>
      <c r="G129" s="5">
        <v>2281.29</v>
      </c>
      <c r="H129" s="5">
        <v>0</v>
      </c>
      <c r="I129" s="5">
        <v>250</v>
      </c>
      <c r="J129" s="5">
        <v>1150</v>
      </c>
      <c r="K129" s="68">
        <f t="shared" si="3"/>
        <v>3681.29</v>
      </c>
      <c r="L129" s="133"/>
      <c r="M129" s="138"/>
    </row>
    <row r="130" spans="1:13" s="1" customFormat="1" ht="39.75" customHeight="1">
      <c r="A130" s="66">
        <v>120</v>
      </c>
      <c r="B130" s="67" t="s">
        <v>488</v>
      </c>
      <c r="C130" s="4" t="s">
        <v>1097</v>
      </c>
      <c r="D130" s="4" t="s">
        <v>950</v>
      </c>
      <c r="E130" s="5">
        <v>73.59</v>
      </c>
      <c r="F130" s="6">
        <f t="shared" si="2"/>
        <v>30.999999999999996</v>
      </c>
      <c r="G130" s="5">
        <v>2281.29</v>
      </c>
      <c r="H130" s="5">
        <v>0</v>
      </c>
      <c r="I130" s="5">
        <v>250</v>
      </c>
      <c r="J130" s="5">
        <v>1150</v>
      </c>
      <c r="K130" s="68">
        <f t="shared" si="3"/>
        <v>3681.29</v>
      </c>
      <c r="L130" s="133"/>
      <c r="M130" s="138"/>
    </row>
    <row r="131" spans="1:13" s="1" customFormat="1" ht="39.75" customHeight="1">
      <c r="A131" s="66">
        <v>121</v>
      </c>
      <c r="B131" s="67" t="s">
        <v>488</v>
      </c>
      <c r="C131" s="4" t="s">
        <v>1098</v>
      </c>
      <c r="D131" s="4" t="s">
        <v>950</v>
      </c>
      <c r="E131" s="5">
        <v>73.59</v>
      </c>
      <c r="F131" s="6">
        <f t="shared" si="2"/>
        <v>30.999999999999996</v>
      </c>
      <c r="G131" s="5">
        <v>2281.29</v>
      </c>
      <c r="H131" s="5">
        <v>0</v>
      </c>
      <c r="I131" s="5">
        <v>250</v>
      </c>
      <c r="J131" s="5">
        <v>1150</v>
      </c>
      <c r="K131" s="68">
        <f t="shared" si="3"/>
        <v>3681.29</v>
      </c>
      <c r="L131" s="133"/>
      <c r="M131" s="138"/>
    </row>
    <row r="132" spans="1:13" s="1" customFormat="1" ht="39.75" customHeight="1">
      <c r="A132" s="66">
        <v>122</v>
      </c>
      <c r="B132" s="67" t="s">
        <v>488</v>
      </c>
      <c r="C132" s="4" t="s">
        <v>1099</v>
      </c>
      <c r="D132" s="4" t="s">
        <v>950</v>
      </c>
      <c r="E132" s="5">
        <v>73.59</v>
      </c>
      <c r="F132" s="6">
        <f t="shared" si="2"/>
        <v>30.999999999999996</v>
      </c>
      <c r="G132" s="5">
        <v>2281.29</v>
      </c>
      <c r="H132" s="5">
        <v>0</v>
      </c>
      <c r="I132" s="5">
        <v>250</v>
      </c>
      <c r="J132" s="5">
        <v>1150</v>
      </c>
      <c r="K132" s="68">
        <f t="shared" si="3"/>
        <v>3681.29</v>
      </c>
      <c r="L132" s="133"/>
      <c r="M132" s="138"/>
    </row>
    <row r="133" spans="1:13" s="1" customFormat="1" ht="39.75" customHeight="1">
      <c r="A133" s="66">
        <v>123</v>
      </c>
      <c r="B133" s="67" t="s">
        <v>488</v>
      </c>
      <c r="C133" s="4" t="s">
        <v>601</v>
      </c>
      <c r="D133" s="4" t="s">
        <v>950</v>
      </c>
      <c r="E133" s="5">
        <v>73.59</v>
      </c>
      <c r="F133" s="6">
        <f t="shared" si="2"/>
        <v>30.999999999999996</v>
      </c>
      <c r="G133" s="5">
        <v>2281.29</v>
      </c>
      <c r="H133" s="5">
        <v>35</v>
      </c>
      <c r="I133" s="5">
        <v>250</v>
      </c>
      <c r="J133" s="5">
        <v>1150</v>
      </c>
      <c r="K133" s="68">
        <f t="shared" si="3"/>
        <v>3716.29</v>
      </c>
      <c r="L133" s="133"/>
      <c r="M133" s="138"/>
    </row>
    <row r="134" spans="1:13" s="1" customFormat="1" ht="39.75" customHeight="1">
      <c r="A134" s="66">
        <v>124</v>
      </c>
      <c r="B134" s="67" t="s">
        <v>488</v>
      </c>
      <c r="C134" s="4" t="s">
        <v>602</v>
      </c>
      <c r="D134" s="4" t="s">
        <v>950</v>
      </c>
      <c r="E134" s="5">
        <v>73.59</v>
      </c>
      <c r="F134" s="6">
        <f t="shared" si="2"/>
        <v>30.999999999999996</v>
      </c>
      <c r="G134" s="5">
        <v>2281.29</v>
      </c>
      <c r="H134" s="5">
        <v>35</v>
      </c>
      <c r="I134" s="5">
        <v>250</v>
      </c>
      <c r="J134" s="5">
        <v>1150</v>
      </c>
      <c r="K134" s="68">
        <f t="shared" si="3"/>
        <v>3716.29</v>
      </c>
      <c r="L134" s="133"/>
      <c r="M134" s="138"/>
    </row>
    <row r="135" spans="1:13" s="1" customFormat="1" ht="39.75" customHeight="1">
      <c r="A135" s="66">
        <v>125</v>
      </c>
      <c r="B135" s="67" t="s">
        <v>488</v>
      </c>
      <c r="C135" s="4" t="s">
        <v>603</v>
      </c>
      <c r="D135" s="4" t="s">
        <v>950</v>
      </c>
      <c r="E135" s="5">
        <v>73.59</v>
      </c>
      <c r="F135" s="6">
        <f t="shared" si="2"/>
        <v>30.999999999999996</v>
      </c>
      <c r="G135" s="5">
        <v>2281.29</v>
      </c>
      <c r="H135" s="5">
        <v>35</v>
      </c>
      <c r="I135" s="5">
        <v>250</v>
      </c>
      <c r="J135" s="5">
        <v>1150</v>
      </c>
      <c r="K135" s="68">
        <f t="shared" si="3"/>
        <v>3716.29</v>
      </c>
      <c r="L135" s="133"/>
      <c r="M135" s="138"/>
    </row>
    <row r="136" spans="1:13" s="1" customFormat="1" ht="39.75" customHeight="1">
      <c r="A136" s="66">
        <v>126</v>
      </c>
      <c r="B136" s="67" t="s">
        <v>488</v>
      </c>
      <c r="C136" s="4" t="s">
        <v>604</v>
      </c>
      <c r="D136" s="4" t="s">
        <v>950</v>
      </c>
      <c r="E136" s="5">
        <v>73.59</v>
      </c>
      <c r="F136" s="6">
        <f t="shared" si="2"/>
        <v>30.999999999999996</v>
      </c>
      <c r="G136" s="5">
        <v>2281.29</v>
      </c>
      <c r="H136" s="5">
        <v>35</v>
      </c>
      <c r="I136" s="5">
        <v>250</v>
      </c>
      <c r="J136" s="5">
        <v>1150</v>
      </c>
      <c r="K136" s="68">
        <f t="shared" si="3"/>
        <v>3716.29</v>
      </c>
      <c r="L136" s="133"/>
      <c r="M136" s="138"/>
    </row>
    <row r="137" spans="1:13" s="1" customFormat="1" ht="39.75" customHeight="1">
      <c r="A137" s="66">
        <v>127</v>
      </c>
      <c r="B137" s="67" t="s">
        <v>488</v>
      </c>
      <c r="C137" s="4" t="s">
        <v>605</v>
      </c>
      <c r="D137" s="4" t="s">
        <v>950</v>
      </c>
      <c r="E137" s="5">
        <v>73.59</v>
      </c>
      <c r="F137" s="6">
        <f t="shared" si="2"/>
        <v>30.999999999999996</v>
      </c>
      <c r="G137" s="5">
        <v>2281.29</v>
      </c>
      <c r="H137" s="5">
        <v>35</v>
      </c>
      <c r="I137" s="5">
        <v>250</v>
      </c>
      <c r="J137" s="5">
        <v>1150</v>
      </c>
      <c r="K137" s="68">
        <f t="shared" si="3"/>
        <v>3716.29</v>
      </c>
      <c r="L137" s="133"/>
      <c r="M137" s="138"/>
    </row>
    <row r="138" spans="1:13" s="1" customFormat="1" ht="39.75" customHeight="1">
      <c r="A138" s="66">
        <v>128</v>
      </c>
      <c r="B138" s="67" t="s">
        <v>488</v>
      </c>
      <c r="C138" s="4" t="s">
        <v>606</v>
      </c>
      <c r="D138" s="4" t="s">
        <v>950</v>
      </c>
      <c r="E138" s="5">
        <v>73.59</v>
      </c>
      <c r="F138" s="6">
        <f t="shared" si="2"/>
        <v>30.999999999999996</v>
      </c>
      <c r="G138" s="5">
        <v>2281.29</v>
      </c>
      <c r="H138" s="5">
        <v>35</v>
      </c>
      <c r="I138" s="5">
        <v>250</v>
      </c>
      <c r="J138" s="5">
        <v>1150</v>
      </c>
      <c r="K138" s="68">
        <f t="shared" si="3"/>
        <v>3716.29</v>
      </c>
      <c r="L138" s="133"/>
      <c r="M138" s="138"/>
    </row>
    <row r="139" spans="1:13" s="1" customFormat="1" ht="39.75" customHeight="1">
      <c r="A139" s="66">
        <v>129</v>
      </c>
      <c r="B139" s="67" t="s">
        <v>488</v>
      </c>
      <c r="C139" s="4" t="s">
        <v>607</v>
      </c>
      <c r="D139" s="4" t="s">
        <v>950</v>
      </c>
      <c r="E139" s="5">
        <v>73.59</v>
      </c>
      <c r="F139" s="6">
        <f t="shared" si="2"/>
        <v>30.999999999999996</v>
      </c>
      <c r="G139" s="5">
        <v>2281.29</v>
      </c>
      <c r="H139" s="5">
        <v>35</v>
      </c>
      <c r="I139" s="5">
        <v>250</v>
      </c>
      <c r="J139" s="5">
        <v>1150</v>
      </c>
      <c r="K139" s="68">
        <f t="shared" si="3"/>
        <v>3716.29</v>
      </c>
      <c r="L139" s="133"/>
      <c r="M139" s="138"/>
    </row>
    <row r="140" spans="1:13" s="1" customFormat="1" ht="39.75" customHeight="1">
      <c r="A140" s="66">
        <v>130</v>
      </c>
      <c r="B140" s="67" t="s">
        <v>488</v>
      </c>
      <c r="C140" s="4" t="s">
        <v>608</v>
      </c>
      <c r="D140" s="4" t="s">
        <v>499</v>
      </c>
      <c r="E140" s="5">
        <v>71.400000000000006</v>
      </c>
      <c r="F140" s="6">
        <f t="shared" ref="F140:F203" si="4">G140/E140</f>
        <v>31</v>
      </c>
      <c r="G140" s="69">
        <v>2213.4</v>
      </c>
      <c r="H140" s="5">
        <v>35</v>
      </c>
      <c r="I140" s="5">
        <v>250</v>
      </c>
      <c r="J140" s="5">
        <v>1380</v>
      </c>
      <c r="K140" s="68">
        <f t="shared" ref="K140:K203" si="5">J140+I140+H140+G140</f>
        <v>3878.4</v>
      </c>
      <c r="L140" s="133"/>
      <c r="M140" s="138"/>
    </row>
    <row r="141" spans="1:13" s="1" customFormat="1" ht="39.75" customHeight="1">
      <c r="A141" s="66">
        <v>131</v>
      </c>
      <c r="B141" s="67" t="s">
        <v>488</v>
      </c>
      <c r="C141" s="4" t="s">
        <v>609</v>
      </c>
      <c r="D141" s="4" t="s">
        <v>950</v>
      </c>
      <c r="E141" s="5">
        <v>73.59</v>
      </c>
      <c r="F141" s="6">
        <f t="shared" si="4"/>
        <v>30.999999999999996</v>
      </c>
      <c r="G141" s="5">
        <v>2281.29</v>
      </c>
      <c r="H141" s="5"/>
      <c r="I141" s="5">
        <v>250</v>
      </c>
      <c r="J141" s="5">
        <v>1150</v>
      </c>
      <c r="K141" s="68">
        <f t="shared" si="5"/>
        <v>3681.29</v>
      </c>
      <c r="L141" s="133"/>
      <c r="M141" s="138"/>
    </row>
    <row r="142" spans="1:13" s="1" customFormat="1" ht="39.75" customHeight="1">
      <c r="A142" s="66">
        <v>132</v>
      </c>
      <c r="B142" s="67" t="s">
        <v>488</v>
      </c>
      <c r="C142" s="4" t="s">
        <v>736</v>
      </c>
      <c r="D142" s="4" t="s">
        <v>950</v>
      </c>
      <c r="E142" s="5">
        <v>73.59</v>
      </c>
      <c r="F142" s="6">
        <f t="shared" si="4"/>
        <v>30.999999999999996</v>
      </c>
      <c r="G142" s="5">
        <v>2281.29</v>
      </c>
      <c r="H142" s="5"/>
      <c r="I142" s="5">
        <v>250</v>
      </c>
      <c r="J142" s="5">
        <v>1150</v>
      </c>
      <c r="K142" s="68">
        <f t="shared" si="5"/>
        <v>3681.29</v>
      </c>
      <c r="L142" s="133"/>
      <c r="M142" s="138"/>
    </row>
    <row r="143" spans="1:13" s="1" customFormat="1" ht="39.75" customHeight="1">
      <c r="A143" s="66">
        <v>133</v>
      </c>
      <c r="B143" s="67" t="s">
        <v>488</v>
      </c>
      <c r="C143" s="4" t="s">
        <v>610</v>
      </c>
      <c r="D143" s="4" t="s">
        <v>950</v>
      </c>
      <c r="E143" s="5">
        <v>73.59</v>
      </c>
      <c r="F143" s="6">
        <f t="shared" si="4"/>
        <v>30.999999999999996</v>
      </c>
      <c r="G143" s="5">
        <v>2281.29</v>
      </c>
      <c r="H143" s="5">
        <v>0</v>
      </c>
      <c r="I143" s="5">
        <v>250</v>
      </c>
      <c r="J143" s="5">
        <v>1150</v>
      </c>
      <c r="K143" s="68">
        <f t="shared" si="5"/>
        <v>3681.29</v>
      </c>
      <c r="L143" s="133"/>
      <c r="M143" s="138"/>
    </row>
    <row r="144" spans="1:13" s="1" customFormat="1" ht="39.75" customHeight="1">
      <c r="A144" s="66">
        <v>134</v>
      </c>
      <c r="B144" s="67" t="s">
        <v>488</v>
      </c>
      <c r="C144" s="4" t="s">
        <v>611</v>
      </c>
      <c r="D144" s="4" t="s">
        <v>950</v>
      </c>
      <c r="E144" s="5">
        <v>73.59</v>
      </c>
      <c r="F144" s="6">
        <f t="shared" si="4"/>
        <v>30.999999999999996</v>
      </c>
      <c r="G144" s="5">
        <v>2281.29</v>
      </c>
      <c r="H144" s="5"/>
      <c r="I144" s="5">
        <v>250</v>
      </c>
      <c r="J144" s="5">
        <v>1150</v>
      </c>
      <c r="K144" s="68">
        <f t="shared" si="5"/>
        <v>3681.29</v>
      </c>
      <c r="L144" s="133"/>
      <c r="M144" s="138"/>
    </row>
    <row r="145" spans="1:13" s="1" customFormat="1" ht="39.75" customHeight="1">
      <c r="A145" s="66">
        <v>135</v>
      </c>
      <c r="B145" s="67" t="s">
        <v>488</v>
      </c>
      <c r="C145" s="4" t="s">
        <v>612</v>
      </c>
      <c r="D145" s="4" t="s">
        <v>950</v>
      </c>
      <c r="E145" s="5">
        <v>73.59</v>
      </c>
      <c r="F145" s="6">
        <f t="shared" si="4"/>
        <v>30.999999999999996</v>
      </c>
      <c r="G145" s="5">
        <v>2281.29</v>
      </c>
      <c r="H145" s="5"/>
      <c r="I145" s="5">
        <v>250</v>
      </c>
      <c r="J145" s="5">
        <v>1150</v>
      </c>
      <c r="K145" s="68">
        <f t="shared" si="5"/>
        <v>3681.29</v>
      </c>
      <c r="L145" s="133"/>
      <c r="M145" s="138"/>
    </row>
    <row r="146" spans="1:13" s="1" customFormat="1" ht="39.75" customHeight="1">
      <c r="A146" s="66">
        <v>136</v>
      </c>
      <c r="B146" s="67" t="s">
        <v>488</v>
      </c>
      <c r="C146" s="4" t="s">
        <v>613</v>
      </c>
      <c r="D146" s="4" t="s">
        <v>950</v>
      </c>
      <c r="E146" s="5">
        <v>73.59</v>
      </c>
      <c r="F146" s="6">
        <f t="shared" si="4"/>
        <v>30.999999999999996</v>
      </c>
      <c r="G146" s="5">
        <v>2281.29</v>
      </c>
      <c r="H146" s="5"/>
      <c r="I146" s="5">
        <v>250</v>
      </c>
      <c r="J146" s="5">
        <v>1150</v>
      </c>
      <c r="K146" s="68">
        <f t="shared" si="5"/>
        <v>3681.29</v>
      </c>
      <c r="L146" s="133"/>
      <c r="M146" s="138"/>
    </row>
    <row r="147" spans="1:13" s="1" customFormat="1" ht="39.75" customHeight="1">
      <c r="A147" s="66">
        <v>137</v>
      </c>
      <c r="B147" s="67" t="s">
        <v>488</v>
      </c>
      <c r="C147" s="4" t="s">
        <v>614</v>
      </c>
      <c r="D147" s="4" t="s">
        <v>950</v>
      </c>
      <c r="E147" s="5">
        <v>73.59</v>
      </c>
      <c r="F147" s="6">
        <f t="shared" si="4"/>
        <v>30.999999999999996</v>
      </c>
      <c r="G147" s="5">
        <v>2281.29</v>
      </c>
      <c r="H147" s="5"/>
      <c r="I147" s="5">
        <v>250</v>
      </c>
      <c r="J147" s="5">
        <v>1150</v>
      </c>
      <c r="K147" s="68">
        <f t="shared" si="5"/>
        <v>3681.29</v>
      </c>
      <c r="L147" s="133"/>
      <c r="M147" s="138"/>
    </row>
    <row r="148" spans="1:13" s="1" customFormat="1" ht="39.75" customHeight="1">
      <c r="A148" s="66">
        <v>138</v>
      </c>
      <c r="B148" s="67" t="s">
        <v>488</v>
      </c>
      <c r="C148" s="4" t="s">
        <v>735</v>
      </c>
      <c r="D148" s="4" t="s">
        <v>950</v>
      </c>
      <c r="E148" s="5">
        <v>73.59</v>
      </c>
      <c r="F148" s="6">
        <f t="shared" si="4"/>
        <v>30.999999999999996</v>
      </c>
      <c r="G148" s="5">
        <v>2281.29</v>
      </c>
      <c r="H148" s="5"/>
      <c r="I148" s="5">
        <v>250</v>
      </c>
      <c r="J148" s="5">
        <v>1150</v>
      </c>
      <c r="K148" s="68">
        <f t="shared" si="5"/>
        <v>3681.29</v>
      </c>
      <c r="L148" s="133"/>
      <c r="M148" s="138"/>
    </row>
    <row r="149" spans="1:13" s="1" customFormat="1" ht="39.75" customHeight="1">
      <c r="A149" s="66">
        <v>139</v>
      </c>
      <c r="B149" s="67" t="s">
        <v>488</v>
      </c>
      <c r="C149" s="4" t="s">
        <v>615</v>
      </c>
      <c r="D149" s="4" t="s">
        <v>597</v>
      </c>
      <c r="E149" s="5">
        <v>75.64</v>
      </c>
      <c r="F149" s="6">
        <f t="shared" si="4"/>
        <v>31</v>
      </c>
      <c r="G149" s="5">
        <v>2344.84</v>
      </c>
      <c r="H149" s="5">
        <v>50</v>
      </c>
      <c r="I149" s="5">
        <v>250</v>
      </c>
      <c r="J149" s="5">
        <v>1150</v>
      </c>
      <c r="K149" s="68">
        <f t="shared" si="5"/>
        <v>3794.84</v>
      </c>
      <c r="L149" s="133"/>
      <c r="M149" s="138"/>
    </row>
    <row r="150" spans="1:13" s="1" customFormat="1" ht="39.75" customHeight="1">
      <c r="A150" s="66">
        <v>140</v>
      </c>
      <c r="B150" s="67" t="s">
        <v>488</v>
      </c>
      <c r="C150" s="4" t="s">
        <v>616</v>
      </c>
      <c r="D150" s="4" t="s">
        <v>499</v>
      </c>
      <c r="E150" s="5">
        <v>71.400000000000006</v>
      </c>
      <c r="F150" s="6">
        <f t="shared" si="4"/>
        <v>31</v>
      </c>
      <c r="G150" s="69">
        <v>2213.4</v>
      </c>
      <c r="H150" s="5">
        <v>35</v>
      </c>
      <c r="I150" s="5">
        <v>250</v>
      </c>
      <c r="J150" s="5">
        <v>1380</v>
      </c>
      <c r="K150" s="68">
        <f t="shared" si="5"/>
        <v>3878.4</v>
      </c>
      <c r="L150" s="133"/>
      <c r="M150" s="138"/>
    </row>
    <row r="151" spans="1:13" s="1" customFormat="1" ht="39.75" customHeight="1">
      <c r="A151" s="66">
        <v>141</v>
      </c>
      <c r="B151" s="67" t="s">
        <v>488</v>
      </c>
      <c r="C151" s="4" t="s">
        <v>617</v>
      </c>
      <c r="D151" s="4" t="s">
        <v>499</v>
      </c>
      <c r="E151" s="5">
        <v>71.400000000000006</v>
      </c>
      <c r="F151" s="6">
        <f t="shared" si="4"/>
        <v>31</v>
      </c>
      <c r="G151" s="69">
        <v>2213.4</v>
      </c>
      <c r="H151" s="5">
        <v>35</v>
      </c>
      <c r="I151" s="5">
        <v>250</v>
      </c>
      <c r="J151" s="5">
        <v>1380</v>
      </c>
      <c r="K151" s="68">
        <f t="shared" si="5"/>
        <v>3878.4</v>
      </c>
      <c r="L151" s="133"/>
      <c r="M151" s="138"/>
    </row>
    <row r="152" spans="1:13" s="1" customFormat="1" ht="39.75" customHeight="1">
      <c r="A152" s="66">
        <v>142</v>
      </c>
      <c r="B152" s="67" t="s">
        <v>488</v>
      </c>
      <c r="C152" s="4" t="s">
        <v>618</v>
      </c>
      <c r="D152" s="4" t="s">
        <v>499</v>
      </c>
      <c r="E152" s="5">
        <v>71.400000000000006</v>
      </c>
      <c r="F152" s="6">
        <f t="shared" si="4"/>
        <v>31</v>
      </c>
      <c r="G152" s="69">
        <v>2213.4</v>
      </c>
      <c r="H152" s="5">
        <v>35</v>
      </c>
      <c r="I152" s="5">
        <v>250</v>
      </c>
      <c r="J152" s="5">
        <v>1380</v>
      </c>
      <c r="K152" s="68">
        <f t="shared" si="5"/>
        <v>3878.4</v>
      </c>
      <c r="L152" s="133"/>
      <c r="M152" s="138"/>
    </row>
    <row r="153" spans="1:13" s="1" customFormat="1" ht="39.75" customHeight="1">
      <c r="A153" s="66">
        <v>143</v>
      </c>
      <c r="B153" s="67" t="s">
        <v>488</v>
      </c>
      <c r="C153" s="4" t="s">
        <v>619</v>
      </c>
      <c r="D153" s="4" t="s">
        <v>499</v>
      </c>
      <c r="E153" s="5">
        <v>71.400000000000006</v>
      </c>
      <c r="F153" s="6">
        <f t="shared" si="4"/>
        <v>31</v>
      </c>
      <c r="G153" s="69">
        <v>2213.4</v>
      </c>
      <c r="H153" s="5">
        <v>35</v>
      </c>
      <c r="I153" s="5">
        <v>250</v>
      </c>
      <c r="J153" s="5">
        <v>1380</v>
      </c>
      <c r="K153" s="68">
        <f t="shared" si="5"/>
        <v>3878.4</v>
      </c>
      <c r="L153" s="133"/>
      <c r="M153" s="138"/>
    </row>
    <row r="154" spans="1:13" s="1" customFormat="1" ht="39.75" customHeight="1">
      <c r="A154" s="66">
        <v>144</v>
      </c>
      <c r="B154" s="67" t="s">
        <v>488</v>
      </c>
      <c r="C154" s="4" t="s">
        <v>620</v>
      </c>
      <c r="D154" s="4" t="s">
        <v>499</v>
      </c>
      <c r="E154" s="5">
        <v>71.400000000000006</v>
      </c>
      <c r="F154" s="6">
        <f t="shared" si="4"/>
        <v>31</v>
      </c>
      <c r="G154" s="69">
        <v>2213.4</v>
      </c>
      <c r="H154" s="5">
        <v>35</v>
      </c>
      <c r="I154" s="5">
        <v>250</v>
      </c>
      <c r="J154" s="5">
        <v>1380</v>
      </c>
      <c r="K154" s="68">
        <f t="shared" si="5"/>
        <v>3878.4</v>
      </c>
      <c r="L154" s="133"/>
      <c r="M154" s="138"/>
    </row>
    <row r="155" spans="1:13" s="1" customFormat="1" ht="39.75" customHeight="1">
      <c r="A155" s="66">
        <v>145</v>
      </c>
      <c r="B155" s="67" t="s">
        <v>488</v>
      </c>
      <c r="C155" s="4" t="s">
        <v>1105</v>
      </c>
      <c r="D155" s="4" t="s">
        <v>499</v>
      </c>
      <c r="E155" s="5">
        <v>71.400000000000006</v>
      </c>
      <c r="F155" s="6">
        <f t="shared" si="4"/>
        <v>31</v>
      </c>
      <c r="G155" s="69">
        <v>2213.4</v>
      </c>
      <c r="H155" s="5"/>
      <c r="I155" s="5">
        <v>250</v>
      </c>
      <c r="J155" s="5">
        <v>1380</v>
      </c>
      <c r="K155" s="68">
        <f t="shared" si="5"/>
        <v>3843.4</v>
      </c>
      <c r="L155" s="133"/>
      <c r="M155" s="138"/>
    </row>
    <row r="156" spans="1:13" s="1" customFormat="1" ht="39.75" customHeight="1">
      <c r="A156" s="66">
        <v>146</v>
      </c>
      <c r="B156" s="67" t="s">
        <v>488</v>
      </c>
      <c r="C156" s="4" t="s">
        <v>1106</v>
      </c>
      <c r="D156" s="4" t="s">
        <v>499</v>
      </c>
      <c r="E156" s="5">
        <v>71.400000000000006</v>
      </c>
      <c r="F156" s="6">
        <f t="shared" si="4"/>
        <v>31</v>
      </c>
      <c r="G156" s="69">
        <v>2213.4</v>
      </c>
      <c r="H156" s="5">
        <v>35</v>
      </c>
      <c r="I156" s="5">
        <v>250</v>
      </c>
      <c r="J156" s="5">
        <v>1380</v>
      </c>
      <c r="K156" s="68">
        <f t="shared" si="5"/>
        <v>3878.4</v>
      </c>
      <c r="L156" s="133"/>
      <c r="M156" s="138"/>
    </row>
    <row r="157" spans="1:13" s="1" customFormat="1" ht="39.75" customHeight="1">
      <c r="A157" s="66">
        <v>147</v>
      </c>
      <c r="B157" s="67" t="s">
        <v>488</v>
      </c>
      <c r="C157" s="4" t="s">
        <v>1107</v>
      </c>
      <c r="D157" s="4" t="s">
        <v>499</v>
      </c>
      <c r="E157" s="5">
        <v>71.400000000000006</v>
      </c>
      <c r="F157" s="6">
        <f t="shared" si="4"/>
        <v>31</v>
      </c>
      <c r="G157" s="69">
        <v>2213.4</v>
      </c>
      <c r="H157" s="5">
        <v>35</v>
      </c>
      <c r="I157" s="5">
        <v>250</v>
      </c>
      <c r="J157" s="5">
        <v>1380</v>
      </c>
      <c r="K157" s="68">
        <f t="shared" si="5"/>
        <v>3878.4</v>
      </c>
      <c r="L157" s="133"/>
      <c r="M157" s="138"/>
    </row>
    <row r="158" spans="1:13" s="1" customFormat="1" ht="39.75" customHeight="1">
      <c r="A158" s="66">
        <v>148</v>
      </c>
      <c r="B158" s="67" t="s">
        <v>488</v>
      </c>
      <c r="C158" s="4" t="s">
        <v>1108</v>
      </c>
      <c r="D158" s="4" t="s">
        <v>499</v>
      </c>
      <c r="E158" s="5">
        <v>71.400000000000006</v>
      </c>
      <c r="F158" s="6">
        <f t="shared" si="4"/>
        <v>31</v>
      </c>
      <c r="G158" s="69">
        <v>2213.4</v>
      </c>
      <c r="H158" s="5">
        <v>50</v>
      </c>
      <c r="I158" s="5">
        <v>250</v>
      </c>
      <c r="J158" s="5">
        <v>1380</v>
      </c>
      <c r="K158" s="68">
        <f t="shared" si="5"/>
        <v>3893.4</v>
      </c>
      <c r="L158" s="133"/>
      <c r="M158" s="138"/>
    </row>
    <row r="159" spans="1:13" s="1" customFormat="1" ht="39.75" customHeight="1">
      <c r="A159" s="66">
        <v>149</v>
      </c>
      <c r="B159" s="67" t="s">
        <v>488</v>
      </c>
      <c r="C159" s="4" t="s">
        <v>621</v>
      </c>
      <c r="D159" s="4" t="s">
        <v>499</v>
      </c>
      <c r="E159" s="5">
        <v>71.400000000000006</v>
      </c>
      <c r="F159" s="6">
        <f t="shared" si="4"/>
        <v>31</v>
      </c>
      <c r="G159" s="69">
        <v>2213.4</v>
      </c>
      <c r="H159" s="5"/>
      <c r="I159" s="5">
        <v>250</v>
      </c>
      <c r="J159" s="5">
        <v>1380</v>
      </c>
      <c r="K159" s="68">
        <f t="shared" si="5"/>
        <v>3843.4</v>
      </c>
      <c r="L159" s="133"/>
      <c r="M159" s="138"/>
    </row>
    <row r="160" spans="1:13" s="1" customFormat="1" ht="39.75" customHeight="1">
      <c r="A160" s="66">
        <v>150</v>
      </c>
      <c r="B160" s="67" t="s">
        <v>488</v>
      </c>
      <c r="C160" s="4" t="s">
        <v>622</v>
      </c>
      <c r="D160" s="4" t="s">
        <v>499</v>
      </c>
      <c r="E160" s="5">
        <v>71.400000000000006</v>
      </c>
      <c r="F160" s="6">
        <f t="shared" si="4"/>
        <v>31</v>
      </c>
      <c r="G160" s="69">
        <v>2213.4</v>
      </c>
      <c r="H160" s="5">
        <v>35</v>
      </c>
      <c r="I160" s="5">
        <v>250</v>
      </c>
      <c r="J160" s="5">
        <v>1380</v>
      </c>
      <c r="K160" s="68">
        <f t="shared" si="5"/>
        <v>3878.4</v>
      </c>
      <c r="L160" s="133"/>
      <c r="M160" s="138"/>
    </row>
    <row r="161" spans="1:13" s="1" customFormat="1" ht="39.75" customHeight="1">
      <c r="A161" s="66">
        <v>151</v>
      </c>
      <c r="B161" s="67" t="s">
        <v>488</v>
      </c>
      <c r="C161" s="4" t="s">
        <v>623</v>
      </c>
      <c r="D161" s="4" t="s">
        <v>499</v>
      </c>
      <c r="E161" s="5">
        <v>71.400000000000006</v>
      </c>
      <c r="F161" s="6">
        <f t="shared" si="4"/>
        <v>31</v>
      </c>
      <c r="G161" s="69">
        <v>2213.4</v>
      </c>
      <c r="H161" s="5">
        <v>35</v>
      </c>
      <c r="I161" s="5">
        <v>250</v>
      </c>
      <c r="J161" s="5">
        <v>1380</v>
      </c>
      <c r="K161" s="68">
        <f t="shared" si="5"/>
        <v>3878.4</v>
      </c>
      <c r="L161" s="133"/>
      <c r="M161" s="138"/>
    </row>
    <row r="162" spans="1:13" s="1" customFormat="1" ht="39.75" customHeight="1">
      <c r="A162" s="66">
        <v>152</v>
      </c>
      <c r="B162" s="67" t="s">
        <v>488</v>
      </c>
      <c r="C162" s="4" t="s">
        <v>1109</v>
      </c>
      <c r="D162" s="4" t="s">
        <v>499</v>
      </c>
      <c r="E162" s="5">
        <v>71.400000000000006</v>
      </c>
      <c r="F162" s="6">
        <f t="shared" si="4"/>
        <v>31</v>
      </c>
      <c r="G162" s="69">
        <v>2213.4</v>
      </c>
      <c r="H162" s="5">
        <v>50</v>
      </c>
      <c r="I162" s="5">
        <v>250</v>
      </c>
      <c r="J162" s="5">
        <v>1380</v>
      </c>
      <c r="K162" s="68">
        <f t="shared" si="5"/>
        <v>3893.4</v>
      </c>
      <c r="L162" s="133"/>
      <c r="M162" s="138"/>
    </row>
    <row r="163" spans="1:13" s="1" customFormat="1" ht="39.75" customHeight="1">
      <c r="A163" s="66">
        <v>153</v>
      </c>
      <c r="B163" s="67" t="s">
        <v>488</v>
      </c>
      <c r="C163" s="4" t="s">
        <v>624</v>
      </c>
      <c r="D163" s="4" t="s">
        <v>499</v>
      </c>
      <c r="E163" s="5">
        <v>71.400000000000006</v>
      </c>
      <c r="F163" s="6">
        <f t="shared" si="4"/>
        <v>31</v>
      </c>
      <c r="G163" s="69">
        <v>2213.4</v>
      </c>
      <c r="H163" s="5">
        <v>50</v>
      </c>
      <c r="I163" s="5">
        <v>250</v>
      </c>
      <c r="J163" s="5">
        <v>1380</v>
      </c>
      <c r="K163" s="68">
        <f t="shared" si="5"/>
        <v>3893.4</v>
      </c>
      <c r="L163" s="133"/>
      <c r="M163" s="138"/>
    </row>
    <row r="164" spans="1:13" s="1" customFormat="1" ht="39.75" customHeight="1">
      <c r="A164" s="66">
        <v>154</v>
      </c>
      <c r="B164" s="67" t="s">
        <v>488</v>
      </c>
      <c r="C164" s="4" t="s">
        <v>625</v>
      </c>
      <c r="D164" s="4" t="s">
        <v>499</v>
      </c>
      <c r="E164" s="5">
        <v>71.400000000000006</v>
      </c>
      <c r="F164" s="6">
        <f t="shared" si="4"/>
        <v>31</v>
      </c>
      <c r="G164" s="69">
        <v>2213.4</v>
      </c>
      <c r="H164" s="5"/>
      <c r="I164" s="5">
        <v>250</v>
      </c>
      <c r="J164" s="5">
        <v>1380</v>
      </c>
      <c r="K164" s="68">
        <f t="shared" si="5"/>
        <v>3843.4</v>
      </c>
      <c r="L164" s="133"/>
      <c r="M164" s="138"/>
    </row>
    <row r="165" spans="1:13" s="1" customFormat="1" ht="39.75" customHeight="1">
      <c r="A165" s="66">
        <v>155</v>
      </c>
      <c r="B165" s="67" t="s">
        <v>488</v>
      </c>
      <c r="C165" s="4" t="s">
        <v>626</v>
      </c>
      <c r="D165" s="4" t="s">
        <v>499</v>
      </c>
      <c r="E165" s="5">
        <v>71.400000000000006</v>
      </c>
      <c r="F165" s="6">
        <f t="shared" si="4"/>
        <v>31</v>
      </c>
      <c r="G165" s="69">
        <v>2213.4</v>
      </c>
      <c r="H165" s="5">
        <v>50</v>
      </c>
      <c r="I165" s="5">
        <v>250</v>
      </c>
      <c r="J165" s="5">
        <v>1380</v>
      </c>
      <c r="K165" s="68">
        <f t="shared" si="5"/>
        <v>3893.4</v>
      </c>
      <c r="L165" s="133"/>
      <c r="M165" s="138"/>
    </row>
    <row r="166" spans="1:13" s="1" customFormat="1" ht="39.75" customHeight="1">
      <c r="A166" s="66">
        <v>156</v>
      </c>
      <c r="B166" s="67" t="s">
        <v>488</v>
      </c>
      <c r="C166" s="4" t="s">
        <v>627</v>
      </c>
      <c r="D166" s="4" t="s">
        <v>499</v>
      </c>
      <c r="E166" s="5">
        <v>71.400000000000006</v>
      </c>
      <c r="F166" s="6">
        <f t="shared" si="4"/>
        <v>31</v>
      </c>
      <c r="G166" s="69">
        <v>2213.4</v>
      </c>
      <c r="H166" s="5">
        <v>50</v>
      </c>
      <c r="I166" s="5">
        <v>250</v>
      </c>
      <c r="J166" s="5">
        <v>1380</v>
      </c>
      <c r="K166" s="68">
        <f t="shared" si="5"/>
        <v>3893.4</v>
      </c>
      <c r="L166" s="133"/>
      <c r="M166" s="138"/>
    </row>
    <row r="167" spans="1:13" s="1" customFormat="1" ht="39.75" customHeight="1">
      <c r="A167" s="66">
        <v>157</v>
      </c>
      <c r="B167" s="67" t="s">
        <v>488</v>
      </c>
      <c r="C167" s="4" t="s">
        <v>628</v>
      </c>
      <c r="D167" s="4" t="s">
        <v>499</v>
      </c>
      <c r="E167" s="5">
        <v>71.400000000000006</v>
      </c>
      <c r="F167" s="6">
        <f t="shared" si="4"/>
        <v>31</v>
      </c>
      <c r="G167" s="69">
        <v>2213.4</v>
      </c>
      <c r="H167" s="5">
        <v>35</v>
      </c>
      <c r="I167" s="5">
        <v>250</v>
      </c>
      <c r="J167" s="5">
        <v>1380</v>
      </c>
      <c r="K167" s="68">
        <f t="shared" si="5"/>
        <v>3878.4</v>
      </c>
      <c r="L167" s="133"/>
      <c r="M167" s="138"/>
    </row>
    <row r="168" spans="1:13" s="1" customFormat="1" ht="39.75" customHeight="1">
      <c r="A168" s="66">
        <v>158</v>
      </c>
      <c r="B168" s="67" t="s">
        <v>488</v>
      </c>
      <c r="C168" s="4" t="s">
        <v>629</v>
      </c>
      <c r="D168" s="4" t="s">
        <v>499</v>
      </c>
      <c r="E168" s="5">
        <v>71.400000000000006</v>
      </c>
      <c r="F168" s="6">
        <f t="shared" si="4"/>
        <v>31</v>
      </c>
      <c r="G168" s="69">
        <v>2213.4</v>
      </c>
      <c r="H168" s="5">
        <v>35</v>
      </c>
      <c r="I168" s="5">
        <v>250</v>
      </c>
      <c r="J168" s="5">
        <v>1380</v>
      </c>
      <c r="K168" s="68">
        <f t="shared" si="5"/>
        <v>3878.4</v>
      </c>
      <c r="L168" s="133"/>
      <c r="M168" s="138"/>
    </row>
    <row r="169" spans="1:13" s="1" customFormat="1" ht="39.75" customHeight="1">
      <c r="A169" s="66">
        <v>159</v>
      </c>
      <c r="B169" s="67" t="s">
        <v>488</v>
      </c>
      <c r="C169" s="4" t="s">
        <v>630</v>
      </c>
      <c r="D169" s="4" t="s">
        <v>499</v>
      </c>
      <c r="E169" s="5">
        <v>71.400000000000006</v>
      </c>
      <c r="F169" s="6">
        <f t="shared" si="4"/>
        <v>31</v>
      </c>
      <c r="G169" s="69">
        <v>2213.4</v>
      </c>
      <c r="H169" s="5">
        <v>50</v>
      </c>
      <c r="I169" s="5">
        <v>250</v>
      </c>
      <c r="J169" s="5">
        <v>1380</v>
      </c>
      <c r="K169" s="68">
        <f t="shared" si="5"/>
        <v>3893.4</v>
      </c>
      <c r="L169" s="133"/>
      <c r="M169" s="138"/>
    </row>
    <row r="170" spans="1:13" s="1" customFormat="1" ht="39.75" customHeight="1">
      <c r="A170" s="66">
        <v>160</v>
      </c>
      <c r="B170" s="67" t="s">
        <v>488</v>
      </c>
      <c r="C170" s="4" t="s">
        <v>631</v>
      </c>
      <c r="D170" s="4" t="s">
        <v>499</v>
      </c>
      <c r="E170" s="5">
        <v>71.400000000000006</v>
      </c>
      <c r="F170" s="6">
        <f t="shared" si="4"/>
        <v>31</v>
      </c>
      <c r="G170" s="69">
        <v>2213.4</v>
      </c>
      <c r="H170" s="5"/>
      <c r="I170" s="5">
        <v>250</v>
      </c>
      <c r="J170" s="5">
        <v>1380</v>
      </c>
      <c r="K170" s="68">
        <f t="shared" si="5"/>
        <v>3843.4</v>
      </c>
      <c r="L170" s="133"/>
      <c r="M170" s="138"/>
    </row>
    <row r="171" spans="1:13" s="1" customFormat="1" ht="39.75" customHeight="1">
      <c r="A171" s="66">
        <v>161</v>
      </c>
      <c r="B171" s="67" t="s">
        <v>488</v>
      </c>
      <c r="C171" s="4" t="s">
        <v>632</v>
      </c>
      <c r="D171" s="4" t="s">
        <v>499</v>
      </c>
      <c r="E171" s="5">
        <v>71.400000000000006</v>
      </c>
      <c r="F171" s="6">
        <f t="shared" si="4"/>
        <v>31</v>
      </c>
      <c r="G171" s="69">
        <v>2213.4</v>
      </c>
      <c r="H171" s="5">
        <v>50</v>
      </c>
      <c r="I171" s="5">
        <v>250</v>
      </c>
      <c r="J171" s="5">
        <v>1380</v>
      </c>
      <c r="K171" s="68">
        <f t="shared" si="5"/>
        <v>3893.4</v>
      </c>
      <c r="L171" s="133"/>
      <c r="M171" s="138"/>
    </row>
    <row r="172" spans="1:13" s="1" customFormat="1" ht="39.75" customHeight="1">
      <c r="A172" s="66">
        <v>162</v>
      </c>
      <c r="B172" s="67" t="s">
        <v>488</v>
      </c>
      <c r="C172" s="4" t="s">
        <v>633</v>
      </c>
      <c r="D172" s="4" t="s">
        <v>950</v>
      </c>
      <c r="E172" s="5">
        <v>73.59</v>
      </c>
      <c r="F172" s="6">
        <f t="shared" si="4"/>
        <v>30.999999999999996</v>
      </c>
      <c r="G172" s="5">
        <v>2281.29</v>
      </c>
      <c r="H172" s="5">
        <v>75</v>
      </c>
      <c r="I172" s="5">
        <v>250</v>
      </c>
      <c r="J172" s="5">
        <v>1150</v>
      </c>
      <c r="K172" s="68">
        <f t="shared" si="5"/>
        <v>3756.29</v>
      </c>
      <c r="L172" s="133"/>
      <c r="M172" s="138"/>
    </row>
    <row r="173" spans="1:13" s="1" customFormat="1" ht="39.75" customHeight="1">
      <c r="A173" s="66">
        <v>163</v>
      </c>
      <c r="B173" s="67" t="s">
        <v>488</v>
      </c>
      <c r="C173" s="4" t="s">
        <v>634</v>
      </c>
      <c r="D173" s="4" t="s">
        <v>950</v>
      </c>
      <c r="E173" s="5">
        <v>73.59</v>
      </c>
      <c r="F173" s="6">
        <f t="shared" si="4"/>
        <v>30.999999999999996</v>
      </c>
      <c r="G173" s="5">
        <v>2281.29</v>
      </c>
      <c r="H173" s="5">
        <v>0</v>
      </c>
      <c r="I173" s="5">
        <v>250</v>
      </c>
      <c r="J173" s="5">
        <v>1150</v>
      </c>
      <c r="K173" s="68">
        <f t="shared" si="5"/>
        <v>3681.29</v>
      </c>
      <c r="L173" s="133"/>
      <c r="M173" s="138">
        <v>995.34</v>
      </c>
    </row>
    <row r="174" spans="1:13" s="1" customFormat="1" ht="39.75" customHeight="1">
      <c r="A174" s="66">
        <v>164</v>
      </c>
      <c r="B174" s="67" t="s">
        <v>488</v>
      </c>
      <c r="C174" s="4" t="s">
        <v>635</v>
      </c>
      <c r="D174" s="4" t="s">
        <v>950</v>
      </c>
      <c r="E174" s="5">
        <v>73.59</v>
      </c>
      <c r="F174" s="6">
        <f t="shared" si="4"/>
        <v>30.999999999999996</v>
      </c>
      <c r="G174" s="5">
        <v>2281.29</v>
      </c>
      <c r="H174" s="5">
        <v>0</v>
      </c>
      <c r="I174" s="5">
        <v>250</v>
      </c>
      <c r="J174" s="5">
        <v>1150</v>
      </c>
      <c r="K174" s="68">
        <f t="shared" si="5"/>
        <v>3681.29</v>
      </c>
      <c r="L174" s="133"/>
      <c r="M174" s="138"/>
    </row>
    <row r="175" spans="1:13" s="1" customFormat="1" ht="39.75" customHeight="1">
      <c r="A175" s="66">
        <v>165</v>
      </c>
      <c r="B175" s="67" t="s">
        <v>488</v>
      </c>
      <c r="C175" s="4" t="s">
        <v>636</v>
      </c>
      <c r="D175" s="4" t="s">
        <v>950</v>
      </c>
      <c r="E175" s="5">
        <v>73.59</v>
      </c>
      <c r="F175" s="6">
        <f t="shared" si="4"/>
        <v>30.999999999999996</v>
      </c>
      <c r="G175" s="5">
        <v>2281.29</v>
      </c>
      <c r="H175" s="5">
        <v>35</v>
      </c>
      <c r="I175" s="5">
        <v>250</v>
      </c>
      <c r="J175" s="5">
        <v>1150</v>
      </c>
      <c r="K175" s="68">
        <f t="shared" si="5"/>
        <v>3716.29</v>
      </c>
      <c r="L175" s="133"/>
      <c r="M175" s="138"/>
    </row>
    <row r="176" spans="1:13" s="1" customFormat="1" ht="39.75" customHeight="1">
      <c r="A176" s="66">
        <v>166</v>
      </c>
      <c r="B176" s="67" t="s">
        <v>488</v>
      </c>
      <c r="C176" s="4" t="s">
        <v>637</v>
      </c>
      <c r="D176" s="4" t="s">
        <v>950</v>
      </c>
      <c r="E176" s="5">
        <v>73.59</v>
      </c>
      <c r="F176" s="6">
        <f t="shared" si="4"/>
        <v>30.999999999999996</v>
      </c>
      <c r="G176" s="5">
        <v>2281.29</v>
      </c>
      <c r="H176" s="5">
        <v>50</v>
      </c>
      <c r="I176" s="5">
        <v>250</v>
      </c>
      <c r="J176" s="5">
        <v>1150</v>
      </c>
      <c r="K176" s="68">
        <f t="shared" si="5"/>
        <v>3731.29</v>
      </c>
      <c r="L176" s="133"/>
      <c r="M176" s="138"/>
    </row>
    <row r="177" spans="1:18" s="1" customFormat="1" ht="39.75" customHeight="1">
      <c r="A177" s="66">
        <v>167</v>
      </c>
      <c r="B177" s="67" t="s">
        <v>488</v>
      </c>
      <c r="C177" s="4" t="s">
        <v>638</v>
      </c>
      <c r="D177" s="4" t="s">
        <v>950</v>
      </c>
      <c r="E177" s="5">
        <v>73.59</v>
      </c>
      <c r="F177" s="6">
        <f t="shared" si="4"/>
        <v>30.999999999999996</v>
      </c>
      <c r="G177" s="5">
        <v>2281.29</v>
      </c>
      <c r="H177" s="5">
        <v>0</v>
      </c>
      <c r="I177" s="5">
        <v>250</v>
      </c>
      <c r="J177" s="5">
        <v>1150</v>
      </c>
      <c r="K177" s="68">
        <f t="shared" si="5"/>
        <v>3681.29</v>
      </c>
      <c r="L177" s="133"/>
      <c r="M177" s="138"/>
    </row>
    <row r="178" spans="1:18" s="1" customFormat="1" ht="39.75" customHeight="1">
      <c r="A178" s="66">
        <v>168</v>
      </c>
      <c r="B178" s="67" t="s">
        <v>488</v>
      </c>
      <c r="C178" s="4" t="s">
        <v>639</v>
      </c>
      <c r="D178" s="4" t="s">
        <v>950</v>
      </c>
      <c r="E178" s="5">
        <v>73.59</v>
      </c>
      <c r="F178" s="6">
        <f t="shared" si="4"/>
        <v>30.999999999999996</v>
      </c>
      <c r="G178" s="5">
        <v>2281.29</v>
      </c>
      <c r="H178" s="5">
        <v>0</v>
      </c>
      <c r="I178" s="5">
        <v>250</v>
      </c>
      <c r="J178" s="5">
        <v>1150</v>
      </c>
      <c r="K178" s="68">
        <f t="shared" si="5"/>
        <v>3681.29</v>
      </c>
      <c r="L178" s="133"/>
      <c r="M178" s="138"/>
    </row>
    <row r="179" spans="1:18" s="1" customFormat="1" ht="39.75" customHeight="1">
      <c r="A179" s="66">
        <v>169</v>
      </c>
      <c r="B179" s="67" t="s">
        <v>488</v>
      </c>
      <c r="C179" s="4" t="s">
        <v>1064</v>
      </c>
      <c r="D179" s="4" t="s">
        <v>499</v>
      </c>
      <c r="E179" s="5">
        <v>71.400000000000006</v>
      </c>
      <c r="F179" s="6">
        <f t="shared" si="4"/>
        <v>31</v>
      </c>
      <c r="G179" s="69">
        <v>2213.4</v>
      </c>
      <c r="H179" s="5"/>
      <c r="I179" s="5">
        <v>250</v>
      </c>
      <c r="J179" s="5">
        <v>1380</v>
      </c>
      <c r="K179" s="68">
        <f t="shared" si="5"/>
        <v>3843.4</v>
      </c>
      <c r="L179" s="133"/>
      <c r="M179" s="138"/>
    </row>
    <row r="180" spans="1:18" s="1" customFormat="1" ht="39.75" customHeight="1">
      <c r="A180" s="66">
        <v>170</v>
      </c>
      <c r="B180" s="67" t="s">
        <v>488</v>
      </c>
      <c r="C180" s="4" t="s">
        <v>640</v>
      </c>
      <c r="D180" s="4" t="s">
        <v>950</v>
      </c>
      <c r="E180" s="5">
        <v>73.59</v>
      </c>
      <c r="F180" s="6">
        <f t="shared" si="4"/>
        <v>30.999999999999996</v>
      </c>
      <c r="G180" s="5">
        <v>2281.29</v>
      </c>
      <c r="H180" s="5">
        <v>35</v>
      </c>
      <c r="I180" s="5">
        <v>250</v>
      </c>
      <c r="J180" s="5">
        <v>1150</v>
      </c>
      <c r="K180" s="68">
        <f t="shared" si="5"/>
        <v>3716.29</v>
      </c>
      <c r="L180" s="133"/>
      <c r="M180" s="138"/>
    </row>
    <row r="181" spans="1:18" s="1" customFormat="1" ht="39.75" customHeight="1">
      <c r="A181" s="66">
        <v>171</v>
      </c>
      <c r="B181" s="67" t="s">
        <v>488</v>
      </c>
      <c r="C181" s="4" t="s">
        <v>641</v>
      </c>
      <c r="D181" s="4" t="s">
        <v>950</v>
      </c>
      <c r="E181" s="5">
        <v>73.59</v>
      </c>
      <c r="F181" s="6">
        <f t="shared" si="4"/>
        <v>30.999999999999996</v>
      </c>
      <c r="G181" s="5">
        <v>2281.29</v>
      </c>
      <c r="H181" s="5">
        <v>0</v>
      </c>
      <c r="I181" s="5">
        <v>250</v>
      </c>
      <c r="J181" s="5">
        <v>1150</v>
      </c>
      <c r="K181" s="68">
        <f t="shared" si="5"/>
        <v>3681.29</v>
      </c>
      <c r="L181" s="133"/>
      <c r="M181" s="138"/>
    </row>
    <row r="182" spans="1:18" s="1" customFormat="1" ht="39.75" customHeight="1">
      <c r="A182" s="66">
        <v>172</v>
      </c>
      <c r="B182" s="67" t="s">
        <v>488</v>
      </c>
      <c r="C182" s="66" t="s">
        <v>642</v>
      </c>
      <c r="D182" s="4" t="s">
        <v>950</v>
      </c>
      <c r="E182" s="5">
        <v>73.59</v>
      </c>
      <c r="F182" s="6">
        <f t="shared" si="4"/>
        <v>30.999999999999996</v>
      </c>
      <c r="G182" s="5">
        <v>2281.29</v>
      </c>
      <c r="H182" s="5">
        <v>0</v>
      </c>
      <c r="I182" s="5">
        <v>250</v>
      </c>
      <c r="J182" s="5">
        <v>1150</v>
      </c>
      <c r="K182" s="68">
        <f t="shared" si="5"/>
        <v>3681.29</v>
      </c>
      <c r="L182" s="133"/>
      <c r="M182" s="138"/>
    </row>
    <row r="183" spans="1:18" s="1" customFormat="1" ht="39.75" customHeight="1">
      <c r="A183" s="66">
        <v>173</v>
      </c>
      <c r="B183" s="67" t="s">
        <v>488</v>
      </c>
      <c r="C183" s="66" t="s">
        <v>643</v>
      </c>
      <c r="D183" s="4" t="s">
        <v>950</v>
      </c>
      <c r="E183" s="5">
        <v>73.59</v>
      </c>
      <c r="F183" s="6">
        <f t="shared" si="4"/>
        <v>30.999999999999996</v>
      </c>
      <c r="G183" s="5">
        <v>2281.29</v>
      </c>
      <c r="H183" s="5">
        <v>50</v>
      </c>
      <c r="I183" s="5">
        <v>250</v>
      </c>
      <c r="J183" s="5">
        <v>1150</v>
      </c>
      <c r="K183" s="68">
        <f t="shared" si="5"/>
        <v>3731.29</v>
      </c>
      <c r="L183" s="133"/>
      <c r="M183" s="138"/>
    </row>
    <row r="184" spans="1:18" s="1" customFormat="1" ht="39.75" customHeight="1">
      <c r="A184" s="66">
        <v>174</v>
      </c>
      <c r="B184" s="67" t="s">
        <v>488</v>
      </c>
      <c r="C184" s="66" t="s">
        <v>644</v>
      </c>
      <c r="D184" s="4" t="s">
        <v>950</v>
      </c>
      <c r="E184" s="5">
        <v>73.59</v>
      </c>
      <c r="F184" s="6">
        <f t="shared" si="4"/>
        <v>30.999999999999996</v>
      </c>
      <c r="G184" s="5">
        <v>2281.29</v>
      </c>
      <c r="H184" s="5">
        <v>35</v>
      </c>
      <c r="I184" s="5">
        <v>250</v>
      </c>
      <c r="J184" s="5">
        <v>1150</v>
      </c>
      <c r="K184" s="68">
        <f t="shared" si="5"/>
        <v>3716.29</v>
      </c>
      <c r="L184" s="133"/>
      <c r="M184" s="138"/>
    </row>
    <row r="185" spans="1:18" s="1" customFormat="1" ht="39.75" customHeight="1">
      <c r="A185" s="66">
        <v>175</v>
      </c>
      <c r="B185" s="67" t="s">
        <v>488</v>
      </c>
      <c r="C185" s="66" t="s">
        <v>645</v>
      </c>
      <c r="D185" s="4" t="s">
        <v>950</v>
      </c>
      <c r="E185" s="5">
        <v>73.59</v>
      </c>
      <c r="F185" s="6">
        <f t="shared" si="4"/>
        <v>30.999999999999996</v>
      </c>
      <c r="G185" s="5">
        <v>2281.29</v>
      </c>
      <c r="H185" s="5">
        <v>0</v>
      </c>
      <c r="I185" s="5">
        <v>250</v>
      </c>
      <c r="J185" s="5">
        <v>1150</v>
      </c>
      <c r="K185" s="68">
        <f t="shared" si="5"/>
        <v>3681.29</v>
      </c>
      <c r="L185" s="133"/>
      <c r="M185" s="138"/>
    </row>
    <row r="186" spans="1:18" s="1" customFormat="1" ht="39.75" customHeight="1">
      <c r="A186" s="66">
        <v>176</v>
      </c>
      <c r="B186" s="67" t="s">
        <v>488</v>
      </c>
      <c r="C186" s="66" t="s">
        <v>646</v>
      </c>
      <c r="D186" s="4" t="s">
        <v>950</v>
      </c>
      <c r="E186" s="5">
        <v>73.59</v>
      </c>
      <c r="F186" s="6">
        <f t="shared" si="4"/>
        <v>30.999999999999996</v>
      </c>
      <c r="G186" s="5">
        <v>2281.29</v>
      </c>
      <c r="H186" s="5">
        <v>0</v>
      </c>
      <c r="I186" s="5">
        <v>250</v>
      </c>
      <c r="J186" s="5">
        <v>1150</v>
      </c>
      <c r="K186" s="68">
        <f t="shared" si="5"/>
        <v>3681.29</v>
      </c>
      <c r="L186" s="133"/>
      <c r="M186" s="138"/>
    </row>
    <row r="187" spans="1:18" s="1" customFormat="1" ht="39.75" customHeight="1">
      <c r="A187" s="66">
        <v>177</v>
      </c>
      <c r="B187" s="67" t="s">
        <v>488</v>
      </c>
      <c r="C187" s="66" t="s">
        <v>647</v>
      </c>
      <c r="D187" s="4" t="s">
        <v>950</v>
      </c>
      <c r="E187" s="5">
        <v>73.59</v>
      </c>
      <c r="F187" s="6">
        <f t="shared" si="4"/>
        <v>30.999999999999996</v>
      </c>
      <c r="G187" s="5">
        <v>2281.29</v>
      </c>
      <c r="H187" s="5">
        <v>35</v>
      </c>
      <c r="I187" s="5">
        <v>250</v>
      </c>
      <c r="J187" s="5">
        <v>1150</v>
      </c>
      <c r="K187" s="68">
        <f t="shared" si="5"/>
        <v>3716.29</v>
      </c>
      <c r="L187" s="133"/>
      <c r="M187" s="138"/>
    </row>
    <row r="188" spans="1:18" s="1" customFormat="1" ht="39.75" customHeight="1">
      <c r="A188" s="66">
        <v>178</v>
      </c>
      <c r="B188" s="67" t="s">
        <v>488</v>
      </c>
      <c r="C188" s="66" t="s">
        <v>1062</v>
      </c>
      <c r="D188" s="4" t="s">
        <v>950</v>
      </c>
      <c r="E188" s="5">
        <v>73.59</v>
      </c>
      <c r="F188" s="6">
        <f t="shared" si="4"/>
        <v>30.999999999999996</v>
      </c>
      <c r="G188" s="5">
        <v>2281.29</v>
      </c>
      <c r="H188" s="5">
        <v>0</v>
      </c>
      <c r="I188" s="5">
        <v>250</v>
      </c>
      <c r="J188" s="5">
        <v>1150</v>
      </c>
      <c r="K188" s="68">
        <f t="shared" si="5"/>
        <v>3681.29</v>
      </c>
      <c r="L188" s="133"/>
      <c r="M188" s="138"/>
    </row>
    <row r="189" spans="1:18" s="1" customFormat="1" ht="39.75" customHeight="1">
      <c r="A189" s="66">
        <v>179</v>
      </c>
      <c r="B189" s="67" t="s">
        <v>488</v>
      </c>
      <c r="C189" s="66" t="s">
        <v>648</v>
      </c>
      <c r="D189" s="4" t="s">
        <v>950</v>
      </c>
      <c r="E189" s="5">
        <v>73.59</v>
      </c>
      <c r="F189" s="6">
        <f t="shared" si="4"/>
        <v>30.999999999999996</v>
      </c>
      <c r="G189" s="5">
        <v>2281.29</v>
      </c>
      <c r="H189" s="5">
        <v>0</v>
      </c>
      <c r="I189" s="5">
        <v>250</v>
      </c>
      <c r="J189" s="5">
        <v>1150</v>
      </c>
      <c r="K189" s="68">
        <f t="shared" si="5"/>
        <v>3681.29</v>
      </c>
      <c r="L189" s="133"/>
      <c r="M189" s="138"/>
    </row>
    <row r="190" spans="1:18" s="1" customFormat="1" ht="39.75" customHeight="1">
      <c r="A190" s="66">
        <v>180</v>
      </c>
      <c r="B190" s="67" t="s">
        <v>488</v>
      </c>
      <c r="C190" s="66" t="s">
        <v>649</v>
      </c>
      <c r="D190" s="4" t="s">
        <v>950</v>
      </c>
      <c r="E190" s="5">
        <v>73.59</v>
      </c>
      <c r="F190" s="6">
        <f t="shared" si="4"/>
        <v>30.999999999999996</v>
      </c>
      <c r="G190" s="5">
        <v>2281.29</v>
      </c>
      <c r="H190" s="5">
        <v>50</v>
      </c>
      <c r="I190" s="5">
        <v>250</v>
      </c>
      <c r="J190" s="5">
        <v>1150</v>
      </c>
      <c r="K190" s="68">
        <f t="shared" si="5"/>
        <v>3731.29</v>
      </c>
      <c r="L190" s="133"/>
      <c r="M190" s="138"/>
    </row>
    <row r="191" spans="1:18" ht="40.5" customHeight="1">
      <c r="A191" s="66">
        <v>181</v>
      </c>
      <c r="B191" s="67" t="s">
        <v>488</v>
      </c>
      <c r="C191" s="66" t="s">
        <v>946</v>
      </c>
      <c r="D191" s="4" t="s">
        <v>499</v>
      </c>
      <c r="E191" s="5">
        <v>71.400000000000006</v>
      </c>
      <c r="F191" s="6">
        <f t="shared" si="4"/>
        <v>31</v>
      </c>
      <c r="G191" s="69">
        <v>2213.4</v>
      </c>
      <c r="H191" s="5">
        <v>0</v>
      </c>
      <c r="I191" s="5">
        <v>250</v>
      </c>
      <c r="J191" s="5">
        <v>1380</v>
      </c>
      <c r="K191" s="68">
        <f t="shared" si="5"/>
        <v>3843.4</v>
      </c>
      <c r="L191" s="133"/>
      <c r="M191" s="138"/>
      <c r="N191" s="1"/>
      <c r="O191" s="1"/>
      <c r="P191" s="1"/>
      <c r="Q191" s="1"/>
      <c r="R191" s="1"/>
    </row>
    <row r="192" spans="1:18" s="1" customFormat="1" ht="40.5" customHeight="1">
      <c r="A192" s="66">
        <v>182</v>
      </c>
      <c r="B192" s="67" t="s">
        <v>488</v>
      </c>
      <c r="C192" s="66" t="s">
        <v>1063</v>
      </c>
      <c r="D192" s="4" t="s">
        <v>950</v>
      </c>
      <c r="E192" s="5">
        <v>73.59</v>
      </c>
      <c r="F192" s="6">
        <f t="shared" si="4"/>
        <v>30.999999999999996</v>
      </c>
      <c r="G192" s="5">
        <v>2281.29</v>
      </c>
      <c r="H192" s="5">
        <v>0</v>
      </c>
      <c r="I192" s="5">
        <v>250</v>
      </c>
      <c r="J192" s="5">
        <v>1150</v>
      </c>
      <c r="K192" s="68">
        <f t="shared" si="5"/>
        <v>3681.29</v>
      </c>
      <c r="L192" s="133"/>
      <c r="M192" s="138"/>
    </row>
    <row r="193" spans="1:13" s="1" customFormat="1" ht="40.5" customHeight="1">
      <c r="A193" s="66">
        <v>183</v>
      </c>
      <c r="B193" s="67" t="s">
        <v>488</v>
      </c>
      <c r="C193" s="66" t="s">
        <v>1110</v>
      </c>
      <c r="D193" s="4" t="s">
        <v>499</v>
      </c>
      <c r="E193" s="5">
        <v>71.400000000000006</v>
      </c>
      <c r="F193" s="6">
        <f t="shared" si="4"/>
        <v>31</v>
      </c>
      <c r="G193" s="69">
        <v>2213.4</v>
      </c>
      <c r="H193" s="5">
        <v>0</v>
      </c>
      <c r="I193" s="5">
        <v>250</v>
      </c>
      <c r="J193" s="5">
        <v>1380</v>
      </c>
      <c r="K193" s="68">
        <f t="shared" si="5"/>
        <v>3843.4</v>
      </c>
      <c r="L193" s="133"/>
      <c r="M193" s="138">
        <v>415</v>
      </c>
    </row>
    <row r="194" spans="1:13" s="1" customFormat="1" ht="40.5" customHeight="1">
      <c r="A194" s="66">
        <v>184</v>
      </c>
      <c r="B194" s="67" t="s">
        <v>488</v>
      </c>
      <c r="C194" s="66" t="s">
        <v>1111</v>
      </c>
      <c r="D194" s="4" t="s">
        <v>499</v>
      </c>
      <c r="E194" s="5">
        <v>71.400000000000006</v>
      </c>
      <c r="F194" s="6">
        <f t="shared" si="4"/>
        <v>31</v>
      </c>
      <c r="G194" s="69">
        <v>2213.4</v>
      </c>
      <c r="H194" s="5"/>
      <c r="I194" s="5">
        <v>250</v>
      </c>
      <c r="J194" s="5">
        <v>1380</v>
      </c>
      <c r="K194" s="68">
        <f t="shared" si="5"/>
        <v>3843.4</v>
      </c>
      <c r="L194" s="133"/>
      <c r="M194" s="138"/>
    </row>
    <row r="195" spans="1:13" s="1" customFormat="1" ht="40.5" customHeight="1">
      <c r="A195" s="66">
        <v>185</v>
      </c>
      <c r="B195" s="67" t="s">
        <v>488</v>
      </c>
      <c r="C195" s="66" t="s">
        <v>1112</v>
      </c>
      <c r="D195" s="4" t="s">
        <v>950</v>
      </c>
      <c r="E195" s="5">
        <v>73.59</v>
      </c>
      <c r="F195" s="6">
        <f t="shared" si="4"/>
        <v>30.999999999999996</v>
      </c>
      <c r="G195" s="5">
        <v>2281.29</v>
      </c>
      <c r="H195" s="5"/>
      <c r="I195" s="5">
        <v>250</v>
      </c>
      <c r="J195" s="5">
        <v>1150</v>
      </c>
      <c r="K195" s="68">
        <f t="shared" si="5"/>
        <v>3681.29</v>
      </c>
      <c r="L195" s="133"/>
      <c r="M195" s="138"/>
    </row>
    <row r="196" spans="1:13" s="1" customFormat="1" ht="40.5" customHeight="1">
      <c r="A196" s="66">
        <v>186</v>
      </c>
      <c r="B196" s="67" t="s">
        <v>488</v>
      </c>
      <c r="C196" s="66" t="s">
        <v>1113</v>
      </c>
      <c r="D196" s="4" t="s">
        <v>950</v>
      </c>
      <c r="E196" s="5">
        <v>73.59</v>
      </c>
      <c r="F196" s="6">
        <f t="shared" si="4"/>
        <v>30.999999999999996</v>
      </c>
      <c r="G196" s="5">
        <v>2281.29</v>
      </c>
      <c r="H196" s="5"/>
      <c r="I196" s="5">
        <v>250</v>
      </c>
      <c r="J196" s="5">
        <v>1150</v>
      </c>
      <c r="K196" s="68">
        <f t="shared" si="5"/>
        <v>3681.29</v>
      </c>
      <c r="L196" s="133"/>
      <c r="M196" s="138"/>
    </row>
    <row r="197" spans="1:13" s="1" customFormat="1" ht="40.5" customHeight="1">
      <c r="A197" s="66">
        <v>187</v>
      </c>
      <c r="B197" s="67" t="s">
        <v>488</v>
      </c>
      <c r="C197" s="4" t="s">
        <v>1125</v>
      </c>
      <c r="D197" s="4" t="s">
        <v>499</v>
      </c>
      <c r="E197" s="5">
        <v>71.400000000000006</v>
      </c>
      <c r="F197" s="6">
        <f t="shared" si="4"/>
        <v>57.999999999999993</v>
      </c>
      <c r="G197" s="5">
        <v>4141.2</v>
      </c>
      <c r="H197" s="5"/>
      <c r="I197" s="5">
        <v>467.74</v>
      </c>
      <c r="J197" s="5">
        <v>2581.94</v>
      </c>
      <c r="K197" s="68">
        <f t="shared" si="5"/>
        <v>7190.88</v>
      </c>
      <c r="L197" s="133" t="s">
        <v>1167</v>
      </c>
      <c r="M197" s="138"/>
    </row>
    <row r="198" spans="1:13" s="1" customFormat="1" ht="40.5" customHeight="1">
      <c r="A198" s="66">
        <v>188</v>
      </c>
      <c r="B198" s="67" t="s">
        <v>488</v>
      </c>
      <c r="C198" s="4" t="s">
        <v>1126</v>
      </c>
      <c r="D198" s="4" t="s">
        <v>499</v>
      </c>
      <c r="E198" s="5">
        <v>71.400000000000006</v>
      </c>
      <c r="F198" s="6">
        <f t="shared" si="4"/>
        <v>26.999999999999996</v>
      </c>
      <c r="G198" s="5">
        <v>1927.8</v>
      </c>
      <c r="H198" s="5"/>
      <c r="I198" s="5">
        <v>217.74</v>
      </c>
      <c r="J198" s="5">
        <v>1201.94</v>
      </c>
      <c r="K198" s="68">
        <f t="shared" si="5"/>
        <v>3347.48</v>
      </c>
      <c r="L198" s="133" t="s">
        <v>1168</v>
      </c>
      <c r="M198" s="138"/>
    </row>
    <row r="199" spans="1:13" s="1" customFormat="1" ht="40.5" customHeight="1">
      <c r="A199" s="66">
        <v>189</v>
      </c>
      <c r="B199" s="67" t="s">
        <v>488</v>
      </c>
      <c r="C199" s="4" t="s">
        <v>1127</v>
      </c>
      <c r="D199" s="4" t="s">
        <v>499</v>
      </c>
      <c r="E199" s="5">
        <v>71.400000000000006</v>
      </c>
      <c r="F199" s="6">
        <f t="shared" si="4"/>
        <v>26.999999999999996</v>
      </c>
      <c r="G199" s="5">
        <v>1927.8</v>
      </c>
      <c r="H199" s="5"/>
      <c r="I199" s="5">
        <v>217.74</v>
      </c>
      <c r="J199" s="5">
        <v>1201.94</v>
      </c>
      <c r="K199" s="68">
        <f t="shared" si="5"/>
        <v>3347.48</v>
      </c>
      <c r="L199" s="133" t="s">
        <v>1168</v>
      </c>
      <c r="M199" s="138"/>
    </row>
    <row r="200" spans="1:13" s="1" customFormat="1" ht="40.5" customHeight="1">
      <c r="A200" s="66">
        <v>190</v>
      </c>
      <c r="B200" s="67" t="s">
        <v>488</v>
      </c>
      <c r="C200" s="4" t="s">
        <v>1128</v>
      </c>
      <c r="D200" s="4" t="s">
        <v>499</v>
      </c>
      <c r="E200" s="5">
        <v>71.400000000000006</v>
      </c>
      <c r="F200" s="6">
        <f t="shared" si="4"/>
        <v>26.999999999999996</v>
      </c>
      <c r="G200" s="5">
        <v>1927.8</v>
      </c>
      <c r="H200" s="5"/>
      <c r="I200" s="5">
        <v>217.74</v>
      </c>
      <c r="J200" s="5">
        <v>1201.94</v>
      </c>
      <c r="K200" s="68">
        <f t="shared" si="5"/>
        <v>3347.48</v>
      </c>
      <c r="L200" s="133" t="s">
        <v>1168</v>
      </c>
      <c r="M200" s="138"/>
    </row>
    <row r="201" spans="1:13" s="1" customFormat="1" ht="40.5" customHeight="1">
      <c r="A201" s="66">
        <v>191</v>
      </c>
      <c r="B201" s="67" t="s">
        <v>488</v>
      </c>
      <c r="C201" s="4" t="s">
        <v>1129</v>
      </c>
      <c r="D201" s="4" t="s">
        <v>950</v>
      </c>
      <c r="E201" s="5">
        <v>73.59</v>
      </c>
      <c r="F201" s="6">
        <f t="shared" si="4"/>
        <v>60.999999999999993</v>
      </c>
      <c r="G201" s="5">
        <v>4488.99</v>
      </c>
      <c r="H201" s="5"/>
      <c r="I201" s="5">
        <v>491.94</v>
      </c>
      <c r="J201" s="5">
        <v>2262.9</v>
      </c>
      <c r="K201" s="68">
        <f t="shared" si="5"/>
        <v>7243.83</v>
      </c>
      <c r="L201" s="133" t="s">
        <v>1170</v>
      </c>
      <c r="M201" s="138"/>
    </row>
    <row r="202" spans="1:13" s="1" customFormat="1" ht="40.5" customHeight="1">
      <c r="A202" s="66">
        <v>192</v>
      </c>
      <c r="B202" s="67" t="s">
        <v>488</v>
      </c>
      <c r="C202" s="4" t="s">
        <v>1130</v>
      </c>
      <c r="D202" s="4" t="s">
        <v>950</v>
      </c>
      <c r="E202" s="5">
        <v>73.59</v>
      </c>
      <c r="F202" s="6">
        <f t="shared" si="4"/>
        <v>60.999999999999993</v>
      </c>
      <c r="G202" s="5">
        <v>4488.99</v>
      </c>
      <c r="H202" s="5"/>
      <c r="I202" s="5">
        <v>491.94</v>
      </c>
      <c r="J202" s="5">
        <v>2262.9</v>
      </c>
      <c r="K202" s="68">
        <f t="shared" si="5"/>
        <v>7243.83</v>
      </c>
      <c r="L202" s="133" t="s">
        <v>1170</v>
      </c>
      <c r="M202" s="138"/>
    </row>
    <row r="203" spans="1:13" s="1" customFormat="1" ht="39.75" customHeight="1">
      <c r="A203" s="66">
        <v>193</v>
      </c>
      <c r="B203" s="67" t="s">
        <v>488</v>
      </c>
      <c r="C203" s="66" t="s">
        <v>650</v>
      </c>
      <c r="D203" s="4" t="s">
        <v>950</v>
      </c>
      <c r="E203" s="5">
        <v>73.59</v>
      </c>
      <c r="F203" s="6">
        <f t="shared" si="4"/>
        <v>30.999999999999996</v>
      </c>
      <c r="G203" s="5">
        <v>2281.29</v>
      </c>
      <c r="H203" s="5">
        <v>0</v>
      </c>
      <c r="I203" s="5">
        <v>250</v>
      </c>
      <c r="J203" s="5">
        <v>1150</v>
      </c>
      <c r="K203" s="68">
        <f t="shared" si="5"/>
        <v>3681.29</v>
      </c>
      <c r="L203" s="133"/>
      <c r="M203" s="138"/>
    </row>
    <row r="204" spans="1:13" s="1" customFormat="1" ht="39.75" customHeight="1">
      <c r="A204" s="66">
        <v>194</v>
      </c>
      <c r="B204" s="67" t="s">
        <v>488</v>
      </c>
      <c r="C204" s="66" t="s">
        <v>651</v>
      </c>
      <c r="D204" s="4" t="s">
        <v>950</v>
      </c>
      <c r="E204" s="5">
        <v>73.59</v>
      </c>
      <c r="F204" s="6">
        <f t="shared" ref="F204:F267" si="6">G204/E204</f>
        <v>30.999999999999996</v>
      </c>
      <c r="G204" s="5">
        <v>2281.29</v>
      </c>
      <c r="H204" s="5">
        <v>75</v>
      </c>
      <c r="I204" s="5">
        <v>250</v>
      </c>
      <c r="J204" s="5">
        <v>1150</v>
      </c>
      <c r="K204" s="68">
        <f t="shared" ref="K204:K267" si="7">J204+I204+H204+G204</f>
        <v>3756.29</v>
      </c>
      <c r="L204" s="133"/>
      <c r="M204" s="138"/>
    </row>
    <row r="205" spans="1:13" s="1" customFormat="1" ht="39.75" customHeight="1">
      <c r="A205" s="66">
        <v>195</v>
      </c>
      <c r="B205" s="67" t="s">
        <v>488</v>
      </c>
      <c r="C205" s="66" t="s">
        <v>652</v>
      </c>
      <c r="D205" s="4" t="s">
        <v>950</v>
      </c>
      <c r="E205" s="5">
        <v>73.59</v>
      </c>
      <c r="F205" s="6">
        <f t="shared" si="6"/>
        <v>30.999999999999996</v>
      </c>
      <c r="G205" s="5">
        <v>2281.29</v>
      </c>
      <c r="H205" s="5">
        <v>0</v>
      </c>
      <c r="I205" s="5">
        <v>250</v>
      </c>
      <c r="J205" s="5">
        <v>1150</v>
      </c>
      <c r="K205" s="68">
        <f t="shared" si="7"/>
        <v>3681.29</v>
      </c>
      <c r="L205" s="133"/>
      <c r="M205" s="138"/>
    </row>
    <row r="206" spans="1:13" s="1" customFormat="1" ht="39.75" customHeight="1">
      <c r="A206" s="66">
        <v>196</v>
      </c>
      <c r="B206" s="67" t="s">
        <v>488</v>
      </c>
      <c r="C206" s="66" t="s">
        <v>653</v>
      </c>
      <c r="D206" s="4" t="s">
        <v>950</v>
      </c>
      <c r="E206" s="5">
        <v>73.59</v>
      </c>
      <c r="F206" s="6">
        <f t="shared" si="6"/>
        <v>30.999999999999996</v>
      </c>
      <c r="G206" s="5">
        <v>2281.29</v>
      </c>
      <c r="H206" s="5">
        <v>0</v>
      </c>
      <c r="I206" s="5">
        <v>250</v>
      </c>
      <c r="J206" s="5">
        <v>1150</v>
      </c>
      <c r="K206" s="68">
        <f t="shared" si="7"/>
        <v>3681.29</v>
      </c>
      <c r="L206" s="133"/>
      <c r="M206" s="138"/>
    </row>
    <row r="207" spans="1:13" s="1" customFormat="1" ht="39.75" customHeight="1">
      <c r="A207" s="66">
        <v>197</v>
      </c>
      <c r="B207" s="67" t="s">
        <v>488</v>
      </c>
      <c r="C207" s="66" t="s">
        <v>654</v>
      </c>
      <c r="D207" s="4" t="s">
        <v>950</v>
      </c>
      <c r="E207" s="5">
        <v>73.59</v>
      </c>
      <c r="F207" s="6">
        <f t="shared" si="6"/>
        <v>30.999999999999996</v>
      </c>
      <c r="G207" s="5">
        <v>2281.29</v>
      </c>
      <c r="H207" s="5">
        <v>0</v>
      </c>
      <c r="I207" s="5">
        <v>250</v>
      </c>
      <c r="J207" s="5">
        <v>1150</v>
      </c>
      <c r="K207" s="68">
        <f t="shared" si="7"/>
        <v>3681.29</v>
      </c>
      <c r="L207" s="133"/>
      <c r="M207" s="138">
        <v>932.84</v>
      </c>
    </row>
    <row r="208" spans="1:13" s="1" customFormat="1" ht="39.75" customHeight="1">
      <c r="A208" s="66">
        <v>198</v>
      </c>
      <c r="B208" s="67" t="s">
        <v>488</v>
      </c>
      <c r="C208" s="66" t="s">
        <v>655</v>
      </c>
      <c r="D208" s="4" t="s">
        <v>950</v>
      </c>
      <c r="E208" s="5">
        <v>73.59</v>
      </c>
      <c r="F208" s="6">
        <f t="shared" si="6"/>
        <v>30.999999999999996</v>
      </c>
      <c r="G208" s="5">
        <v>2281.29</v>
      </c>
      <c r="H208" s="5">
        <v>35</v>
      </c>
      <c r="I208" s="5">
        <v>250</v>
      </c>
      <c r="J208" s="5">
        <v>1150</v>
      </c>
      <c r="K208" s="68">
        <f t="shared" si="7"/>
        <v>3716.29</v>
      </c>
      <c r="L208" s="133"/>
      <c r="M208" s="138"/>
    </row>
    <row r="209" spans="1:13" s="1" customFormat="1" ht="39.75" customHeight="1">
      <c r="A209" s="66">
        <v>199</v>
      </c>
      <c r="B209" s="67" t="s">
        <v>488</v>
      </c>
      <c r="C209" s="66" t="s">
        <v>656</v>
      </c>
      <c r="D209" s="4" t="s">
        <v>950</v>
      </c>
      <c r="E209" s="5">
        <v>73.59</v>
      </c>
      <c r="F209" s="6">
        <f t="shared" si="6"/>
        <v>30.999999999999996</v>
      </c>
      <c r="G209" s="5">
        <v>2281.29</v>
      </c>
      <c r="H209" s="5">
        <v>35</v>
      </c>
      <c r="I209" s="5">
        <v>250</v>
      </c>
      <c r="J209" s="5">
        <v>1150</v>
      </c>
      <c r="K209" s="68">
        <f t="shared" si="7"/>
        <v>3716.29</v>
      </c>
      <c r="L209" s="133"/>
      <c r="M209" s="138"/>
    </row>
    <row r="210" spans="1:13" s="1" customFormat="1" ht="39.75" customHeight="1">
      <c r="A210" s="66">
        <v>200</v>
      </c>
      <c r="B210" s="67" t="s">
        <v>488</v>
      </c>
      <c r="C210" s="66" t="s">
        <v>657</v>
      </c>
      <c r="D210" s="4" t="s">
        <v>950</v>
      </c>
      <c r="E210" s="5">
        <v>73.59</v>
      </c>
      <c r="F210" s="6">
        <f t="shared" si="6"/>
        <v>30.999999999999996</v>
      </c>
      <c r="G210" s="5">
        <v>2281.29</v>
      </c>
      <c r="H210" s="5">
        <v>35</v>
      </c>
      <c r="I210" s="5">
        <v>250</v>
      </c>
      <c r="J210" s="5">
        <v>1150</v>
      </c>
      <c r="K210" s="68">
        <f t="shared" si="7"/>
        <v>3716.29</v>
      </c>
      <c r="L210" s="133"/>
      <c r="M210" s="138"/>
    </row>
    <row r="211" spans="1:13" s="1" customFormat="1" ht="39.75" customHeight="1">
      <c r="A211" s="66">
        <v>201</v>
      </c>
      <c r="B211" s="67" t="s">
        <v>488</v>
      </c>
      <c r="C211" s="66" t="s">
        <v>658</v>
      </c>
      <c r="D211" s="4" t="s">
        <v>950</v>
      </c>
      <c r="E211" s="5">
        <v>73.59</v>
      </c>
      <c r="F211" s="6">
        <f t="shared" si="6"/>
        <v>30.999999999999996</v>
      </c>
      <c r="G211" s="5">
        <v>2281.29</v>
      </c>
      <c r="H211" s="5">
        <v>0</v>
      </c>
      <c r="I211" s="5">
        <v>250</v>
      </c>
      <c r="J211" s="5">
        <v>1150</v>
      </c>
      <c r="K211" s="68">
        <f t="shared" si="7"/>
        <v>3681.29</v>
      </c>
      <c r="L211" s="133"/>
      <c r="M211" s="138"/>
    </row>
    <row r="212" spans="1:13" s="1" customFormat="1" ht="39.75" customHeight="1">
      <c r="A212" s="66">
        <v>202</v>
      </c>
      <c r="B212" s="67" t="s">
        <v>488</v>
      </c>
      <c r="C212" s="66" t="s">
        <v>659</v>
      </c>
      <c r="D212" s="4" t="s">
        <v>950</v>
      </c>
      <c r="E212" s="5">
        <v>73.59</v>
      </c>
      <c r="F212" s="6">
        <f t="shared" si="6"/>
        <v>30.999999999999996</v>
      </c>
      <c r="G212" s="5">
        <v>2281.29</v>
      </c>
      <c r="H212" s="5">
        <v>0</v>
      </c>
      <c r="I212" s="5">
        <v>250</v>
      </c>
      <c r="J212" s="5">
        <v>1150</v>
      </c>
      <c r="K212" s="68">
        <f t="shared" si="7"/>
        <v>3681.29</v>
      </c>
      <c r="L212" s="133"/>
      <c r="M212" s="138"/>
    </row>
    <row r="213" spans="1:13" s="1" customFormat="1" ht="39.75" customHeight="1">
      <c r="A213" s="66">
        <v>203</v>
      </c>
      <c r="B213" s="67" t="s">
        <v>488</v>
      </c>
      <c r="C213" s="66" t="s">
        <v>660</v>
      </c>
      <c r="D213" s="4" t="s">
        <v>950</v>
      </c>
      <c r="E213" s="5">
        <v>73.59</v>
      </c>
      <c r="F213" s="6">
        <f t="shared" si="6"/>
        <v>30.999999999999996</v>
      </c>
      <c r="G213" s="5">
        <v>2281.29</v>
      </c>
      <c r="H213" s="5">
        <v>35</v>
      </c>
      <c r="I213" s="5">
        <v>250</v>
      </c>
      <c r="J213" s="5">
        <v>1150</v>
      </c>
      <c r="K213" s="68">
        <f t="shared" si="7"/>
        <v>3716.29</v>
      </c>
      <c r="L213" s="133"/>
      <c r="M213" s="138"/>
    </row>
    <row r="214" spans="1:13" s="1" customFormat="1" ht="39.75" customHeight="1">
      <c r="A214" s="66">
        <v>204</v>
      </c>
      <c r="B214" s="67" t="s">
        <v>488</v>
      </c>
      <c r="C214" s="66" t="s">
        <v>661</v>
      </c>
      <c r="D214" s="4" t="s">
        <v>950</v>
      </c>
      <c r="E214" s="5">
        <v>73.59</v>
      </c>
      <c r="F214" s="6">
        <f t="shared" si="6"/>
        <v>30.999999999999996</v>
      </c>
      <c r="G214" s="5">
        <v>2281.29</v>
      </c>
      <c r="H214" s="5">
        <v>0</v>
      </c>
      <c r="I214" s="5">
        <v>250</v>
      </c>
      <c r="J214" s="5">
        <v>1150</v>
      </c>
      <c r="K214" s="68">
        <f t="shared" si="7"/>
        <v>3681.29</v>
      </c>
      <c r="L214" s="133"/>
      <c r="M214" s="138"/>
    </row>
    <row r="215" spans="1:13" s="1" customFormat="1" ht="39.75" customHeight="1">
      <c r="A215" s="66">
        <v>205</v>
      </c>
      <c r="B215" s="67" t="s">
        <v>488</v>
      </c>
      <c r="C215" s="66" t="s">
        <v>1123</v>
      </c>
      <c r="D215" s="4" t="s">
        <v>950</v>
      </c>
      <c r="E215" s="5">
        <v>73.59</v>
      </c>
      <c r="F215" s="6">
        <f t="shared" si="6"/>
        <v>3</v>
      </c>
      <c r="G215" s="5">
        <v>220.77</v>
      </c>
      <c r="H215" s="5">
        <v>3.39</v>
      </c>
      <c r="I215" s="5">
        <v>24.19</v>
      </c>
      <c r="J215" s="5">
        <v>111.29</v>
      </c>
      <c r="K215" s="68">
        <f t="shared" si="7"/>
        <v>359.64</v>
      </c>
      <c r="L215" s="133"/>
      <c r="M215" s="138"/>
    </row>
    <row r="216" spans="1:13" s="1" customFormat="1" ht="39.75" customHeight="1">
      <c r="A216" s="66">
        <v>206</v>
      </c>
      <c r="B216" s="67" t="s">
        <v>488</v>
      </c>
      <c r="C216" s="66" t="s">
        <v>662</v>
      </c>
      <c r="D216" s="4" t="s">
        <v>950</v>
      </c>
      <c r="E216" s="5">
        <v>73.59</v>
      </c>
      <c r="F216" s="6">
        <f t="shared" si="6"/>
        <v>30.999999999999996</v>
      </c>
      <c r="G216" s="5">
        <v>2281.29</v>
      </c>
      <c r="H216" s="5">
        <v>35</v>
      </c>
      <c r="I216" s="5">
        <v>250</v>
      </c>
      <c r="J216" s="5">
        <v>1150</v>
      </c>
      <c r="K216" s="68">
        <f t="shared" si="7"/>
        <v>3716.29</v>
      </c>
      <c r="L216" s="133"/>
      <c r="M216" s="138"/>
    </row>
    <row r="217" spans="1:13" s="1" customFormat="1" ht="39.75" customHeight="1">
      <c r="A217" s="66">
        <v>207</v>
      </c>
      <c r="B217" s="67" t="s">
        <v>488</v>
      </c>
      <c r="C217" s="66" t="s">
        <v>663</v>
      </c>
      <c r="D217" s="4" t="s">
        <v>950</v>
      </c>
      <c r="E217" s="5">
        <v>73.59</v>
      </c>
      <c r="F217" s="6">
        <f t="shared" si="6"/>
        <v>30.999999999999996</v>
      </c>
      <c r="G217" s="5">
        <v>2281.29</v>
      </c>
      <c r="H217" s="5">
        <v>50</v>
      </c>
      <c r="I217" s="5">
        <v>250</v>
      </c>
      <c r="J217" s="5">
        <v>1150</v>
      </c>
      <c r="K217" s="68">
        <f t="shared" si="7"/>
        <v>3731.29</v>
      </c>
      <c r="L217" s="133"/>
      <c r="M217" s="138"/>
    </row>
    <row r="218" spans="1:13" s="1" customFormat="1" ht="39.75" customHeight="1">
      <c r="A218" s="66">
        <v>208</v>
      </c>
      <c r="B218" s="67" t="s">
        <v>488</v>
      </c>
      <c r="C218" s="66" t="s">
        <v>664</v>
      </c>
      <c r="D218" s="4" t="s">
        <v>950</v>
      </c>
      <c r="E218" s="5">
        <v>73.59</v>
      </c>
      <c r="F218" s="6">
        <f t="shared" si="6"/>
        <v>30.999999999999996</v>
      </c>
      <c r="G218" s="5">
        <v>2281.29</v>
      </c>
      <c r="H218" s="5">
        <v>35</v>
      </c>
      <c r="I218" s="5">
        <v>250</v>
      </c>
      <c r="J218" s="5">
        <v>1150</v>
      </c>
      <c r="K218" s="68">
        <f t="shared" si="7"/>
        <v>3716.29</v>
      </c>
      <c r="L218" s="133"/>
      <c r="M218" s="138"/>
    </row>
    <row r="219" spans="1:13" s="1" customFormat="1" ht="39.75" customHeight="1">
      <c r="A219" s="66">
        <v>209</v>
      </c>
      <c r="B219" s="67" t="s">
        <v>488</v>
      </c>
      <c r="C219" s="66" t="s">
        <v>665</v>
      </c>
      <c r="D219" s="4" t="s">
        <v>950</v>
      </c>
      <c r="E219" s="5">
        <v>73.59</v>
      </c>
      <c r="F219" s="6">
        <f t="shared" si="6"/>
        <v>30.999999999999996</v>
      </c>
      <c r="G219" s="5">
        <v>2281.29</v>
      </c>
      <c r="H219" s="5">
        <v>75</v>
      </c>
      <c r="I219" s="5">
        <v>250</v>
      </c>
      <c r="J219" s="5">
        <v>1150</v>
      </c>
      <c r="K219" s="68">
        <f t="shared" si="7"/>
        <v>3756.29</v>
      </c>
      <c r="L219" s="133"/>
      <c r="M219" s="138"/>
    </row>
    <row r="220" spans="1:13" s="1" customFormat="1" ht="39.75" customHeight="1">
      <c r="A220" s="66">
        <v>210</v>
      </c>
      <c r="B220" s="67" t="s">
        <v>488</v>
      </c>
      <c r="C220" s="66" t="s">
        <v>666</v>
      </c>
      <c r="D220" s="4" t="s">
        <v>950</v>
      </c>
      <c r="E220" s="5">
        <v>73.59</v>
      </c>
      <c r="F220" s="6">
        <f t="shared" si="6"/>
        <v>30.999999999999996</v>
      </c>
      <c r="G220" s="5">
        <v>2281.29</v>
      </c>
      <c r="H220" s="5">
        <v>0</v>
      </c>
      <c r="I220" s="5">
        <v>250</v>
      </c>
      <c r="J220" s="5">
        <v>1150</v>
      </c>
      <c r="K220" s="68">
        <f t="shared" si="7"/>
        <v>3681.29</v>
      </c>
      <c r="L220" s="133"/>
      <c r="M220" s="138"/>
    </row>
    <row r="221" spans="1:13" s="1" customFormat="1" ht="39.75" customHeight="1">
      <c r="A221" s="66">
        <v>211</v>
      </c>
      <c r="B221" s="67" t="s">
        <v>488</v>
      </c>
      <c r="C221" s="66" t="s">
        <v>667</v>
      </c>
      <c r="D221" s="4" t="s">
        <v>950</v>
      </c>
      <c r="E221" s="5">
        <v>73.59</v>
      </c>
      <c r="F221" s="6">
        <f t="shared" si="6"/>
        <v>30.999999999999996</v>
      </c>
      <c r="G221" s="5">
        <v>2281.29</v>
      </c>
      <c r="H221" s="5">
        <v>0</v>
      </c>
      <c r="I221" s="5">
        <v>250</v>
      </c>
      <c r="J221" s="5">
        <v>1150</v>
      </c>
      <c r="K221" s="68">
        <f t="shared" si="7"/>
        <v>3681.29</v>
      </c>
      <c r="L221" s="133"/>
      <c r="M221" s="138"/>
    </row>
    <row r="222" spans="1:13" s="1" customFormat="1" ht="39.75" customHeight="1">
      <c r="A222" s="66">
        <v>212</v>
      </c>
      <c r="B222" s="67" t="s">
        <v>488</v>
      </c>
      <c r="C222" s="66" t="s">
        <v>668</v>
      </c>
      <c r="D222" s="4" t="s">
        <v>950</v>
      </c>
      <c r="E222" s="5">
        <v>73.59</v>
      </c>
      <c r="F222" s="6">
        <f t="shared" si="6"/>
        <v>30.999999999999996</v>
      </c>
      <c r="G222" s="5">
        <v>2281.29</v>
      </c>
      <c r="H222" s="5">
        <v>0</v>
      </c>
      <c r="I222" s="5">
        <v>250</v>
      </c>
      <c r="J222" s="5">
        <v>1150</v>
      </c>
      <c r="K222" s="68">
        <f t="shared" si="7"/>
        <v>3681.29</v>
      </c>
      <c r="L222" s="133"/>
      <c r="M222" s="138"/>
    </row>
    <row r="223" spans="1:13" s="1" customFormat="1" ht="39.75" customHeight="1">
      <c r="A223" s="66">
        <v>213</v>
      </c>
      <c r="B223" s="67" t="s">
        <v>488</v>
      </c>
      <c r="C223" s="66" t="s">
        <v>669</v>
      </c>
      <c r="D223" s="4" t="s">
        <v>950</v>
      </c>
      <c r="E223" s="5">
        <v>73.59</v>
      </c>
      <c r="F223" s="6">
        <f t="shared" si="6"/>
        <v>30.999999999999996</v>
      </c>
      <c r="G223" s="5">
        <v>2281.29</v>
      </c>
      <c r="H223" s="5">
        <v>0</v>
      </c>
      <c r="I223" s="5">
        <v>250</v>
      </c>
      <c r="J223" s="5">
        <v>1150</v>
      </c>
      <c r="K223" s="68">
        <f t="shared" si="7"/>
        <v>3681.29</v>
      </c>
      <c r="L223" s="133"/>
      <c r="M223" s="138"/>
    </row>
    <row r="224" spans="1:13" s="1" customFormat="1" ht="39.75" customHeight="1">
      <c r="A224" s="66">
        <v>214</v>
      </c>
      <c r="B224" s="67" t="s">
        <v>488</v>
      </c>
      <c r="C224" s="66" t="s">
        <v>670</v>
      </c>
      <c r="D224" s="4" t="s">
        <v>950</v>
      </c>
      <c r="E224" s="5">
        <v>73.59</v>
      </c>
      <c r="F224" s="6">
        <f t="shared" si="6"/>
        <v>30.999999999999996</v>
      </c>
      <c r="G224" s="5">
        <v>2281.29</v>
      </c>
      <c r="H224" s="5">
        <v>0</v>
      </c>
      <c r="I224" s="5">
        <v>250</v>
      </c>
      <c r="J224" s="5">
        <v>1150</v>
      </c>
      <c r="K224" s="68">
        <f t="shared" si="7"/>
        <v>3681.29</v>
      </c>
      <c r="L224" s="133"/>
      <c r="M224" s="138"/>
    </row>
    <row r="225" spans="1:13" s="1" customFormat="1" ht="39.75" customHeight="1">
      <c r="A225" s="66">
        <v>215</v>
      </c>
      <c r="B225" s="67" t="s">
        <v>488</v>
      </c>
      <c r="C225" s="66" t="s">
        <v>671</v>
      </c>
      <c r="D225" s="4" t="s">
        <v>950</v>
      </c>
      <c r="E225" s="5">
        <v>73.59</v>
      </c>
      <c r="F225" s="6">
        <f t="shared" si="6"/>
        <v>30.999999999999996</v>
      </c>
      <c r="G225" s="5">
        <v>2281.29</v>
      </c>
      <c r="H225" s="5">
        <v>35</v>
      </c>
      <c r="I225" s="5">
        <v>250</v>
      </c>
      <c r="J225" s="5">
        <v>1150</v>
      </c>
      <c r="K225" s="68">
        <f t="shared" si="7"/>
        <v>3716.29</v>
      </c>
      <c r="L225" s="133"/>
      <c r="M225" s="138"/>
    </row>
    <row r="226" spans="1:13" s="1" customFormat="1" ht="39.75" customHeight="1">
      <c r="A226" s="66">
        <v>216</v>
      </c>
      <c r="B226" s="67" t="s">
        <v>488</v>
      </c>
      <c r="C226" s="66" t="s">
        <v>672</v>
      </c>
      <c r="D226" s="4" t="s">
        <v>950</v>
      </c>
      <c r="E226" s="5">
        <v>73.59</v>
      </c>
      <c r="F226" s="6">
        <f t="shared" si="6"/>
        <v>30.999999999999996</v>
      </c>
      <c r="G226" s="5">
        <v>2281.29</v>
      </c>
      <c r="H226" s="5"/>
      <c r="I226" s="5">
        <v>250</v>
      </c>
      <c r="J226" s="5">
        <v>1150</v>
      </c>
      <c r="K226" s="68">
        <f t="shared" si="7"/>
        <v>3681.29</v>
      </c>
      <c r="L226" s="133"/>
      <c r="M226" s="138"/>
    </row>
    <row r="227" spans="1:13" s="1" customFormat="1" ht="39.75" customHeight="1">
      <c r="A227" s="66">
        <v>217</v>
      </c>
      <c r="B227" s="67" t="s">
        <v>488</v>
      </c>
      <c r="C227" s="66" t="s">
        <v>673</v>
      </c>
      <c r="D227" s="4" t="s">
        <v>950</v>
      </c>
      <c r="E227" s="5">
        <v>73.59</v>
      </c>
      <c r="F227" s="6">
        <f t="shared" si="6"/>
        <v>30.999999999999996</v>
      </c>
      <c r="G227" s="5">
        <v>2281.29</v>
      </c>
      <c r="H227" s="5">
        <v>50</v>
      </c>
      <c r="I227" s="5">
        <v>250</v>
      </c>
      <c r="J227" s="5">
        <v>1150</v>
      </c>
      <c r="K227" s="68">
        <f t="shared" si="7"/>
        <v>3731.29</v>
      </c>
      <c r="L227" s="133"/>
      <c r="M227" s="138"/>
    </row>
    <row r="228" spans="1:13" s="1" customFormat="1" ht="39.75" customHeight="1">
      <c r="A228" s="66">
        <v>218</v>
      </c>
      <c r="B228" s="67" t="s">
        <v>488</v>
      </c>
      <c r="C228" s="66" t="s">
        <v>674</v>
      </c>
      <c r="D228" s="4" t="s">
        <v>950</v>
      </c>
      <c r="E228" s="5">
        <v>73.59</v>
      </c>
      <c r="F228" s="6">
        <f t="shared" si="6"/>
        <v>30.999999999999996</v>
      </c>
      <c r="G228" s="5">
        <v>2281.29</v>
      </c>
      <c r="H228" s="5">
        <v>35</v>
      </c>
      <c r="I228" s="5">
        <v>250</v>
      </c>
      <c r="J228" s="5">
        <v>1150</v>
      </c>
      <c r="K228" s="68">
        <f t="shared" si="7"/>
        <v>3716.29</v>
      </c>
      <c r="L228" s="133"/>
      <c r="M228" s="138"/>
    </row>
    <row r="229" spans="1:13" s="1" customFormat="1" ht="39.75" customHeight="1">
      <c r="A229" s="66">
        <v>219</v>
      </c>
      <c r="B229" s="67" t="s">
        <v>488</v>
      </c>
      <c r="C229" s="66" t="s">
        <v>675</v>
      </c>
      <c r="D229" s="4" t="s">
        <v>950</v>
      </c>
      <c r="E229" s="5">
        <v>73.59</v>
      </c>
      <c r="F229" s="6">
        <f t="shared" si="6"/>
        <v>30.999999999999996</v>
      </c>
      <c r="G229" s="5">
        <v>2281.29</v>
      </c>
      <c r="H229" s="5">
        <v>35</v>
      </c>
      <c r="I229" s="5">
        <v>250</v>
      </c>
      <c r="J229" s="5">
        <v>1150</v>
      </c>
      <c r="K229" s="68">
        <f t="shared" si="7"/>
        <v>3716.29</v>
      </c>
      <c r="L229" s="133"/>
      <c r="M229" s="138"/>
    </row>
    <row r="230" spans="1:13" s="1" customFormat="1" ht="39.75" customHeight="1">
      <c r="A230" s="66">
        <v>220</v>
      </c>
      <c r="B230" s="67" t="s">
        <v>488</v>
      </c>
      <c r="C230" s="66" t="s">
        <v>676</v>
      </c>
      <c r="D230" s="4" t="s">
        <v>950</v>
      </c>
      <c r="E230" s="5">
        <v>73.59</v>
      </c>
      <c r="F230" s="6">
        <f t="shared" si="6"/>
        <v>30.999999999999996</v>
      </c>
      <c r="G230" s="5">
        <v>2281.29</v>
      </c>
      <c r="H230" s="5">
        <v>50</v>
      </c>
      <c r="I230" s="5">
        <v>250</v>
      </c>
      <c r="J230" s="5">
        <v>1150</v>
      </c>
      <c r="K230" s="68">
        <f t="shared" si="7"/>
        <v>3731.29</v>
      </c>
      <c r="L230" s="133"/>
      <c r="M230" s="138"/>
    </row>
    <row r="231" spans="1:13" s="1" customFormat="1" ht="39.75" customHeight="1">
      <c r="A231" s="66">
        <v>221</v>
      </c>
      <c r="B231" s="67" t="s">
        <v>488</v>
      </c>
      <c r="C231" s="66" t="s">
        <v>677</v>
      </c>
      <c r="D231" s="4" t="s">
        <v>950</v>
      </c>
      <c r="E231" s="5">
        <v>73.59</v>
      </c>
      <c r="F231" s="6">
        <f t="shared" si="6"/>
        <v>30.999999999999996</v>
      </c>
      <c r="G231" s="5">
        <v>2281.29</v>
      </c>
      <c r="H231" s="5">
        <v>35</v>
      </c>
      <c r="I231" s="5">
        <v>250</v>
      </c>
      <c r="J231" s="5">
        <v>1150</v>
      </c>
      <c r="K231" s="68">
        <f t="shared" si="7"/>
        <v>3716.29</v>
      </c>
      <c r="L231" s="133"/>
      <c r="M231" s="138"/>
    </row>
    <row r="232" spans="1:13" s="1" customFormat="1" ht="39.75" customHeight="1">
      <c r="A232" s="66">
        <v>222</v>
      </c>
      <c r="B232" s="67" t="s">
        <v>488</v>
      </c>
      <c r="C232" s="66" t="s">
        <v>678</v>
      </c>
      <c r="D232" s="4" t="s">
        <v>499</v>
      </c>
      <c r="E232" s="5">
        <v>71.400000000000006</v>
      </c>
      <c r="F232" s="6">
        <f t="shared" si="6"/>
        <v>31</v>
      </c>
      <c r="G232" s="69">
        <v>2213.4</v>
      </c>
      <c r="H232" s="5"/>
      <c r="I232" s="5">
        <v>250</v>
      </c>
      <c r="J232" s="5">
        <v>1380</v>
      </c>
      <c r="K232" s="68">
        <f t="shared" si="7"/>
        <v>3843.4</v>
      </c>
      <c r="L232" s="133"/>
      <c r="M232" s="138"/>
    </row>
    <row r="233" spans="1:13" s="1" customFormat="1" ht="39.75" customHeight="1">
      <c r="A233" s="66">
        <v>223</v>
      </c>
      <c r="B233" s="67" t="s">
        <v>488</v>
      </c>
      <c r="C233" s="66" t="s">
        <v>679</v>
      </c>
      <c r="D233" s="4" t="s">
        <v>499</v>
      </c>
      <c r="E233" s="5">
        <v>71.400000000000006</v>
      </c>
      <c r="F233" s="6">
        <f t="shared" si="6"/>
        <v>31</v>
      </c>
      <c r="G233" s="69">
        <v>2213.4</v>
      </c>
      <c r="H233" s="5"/>
      <c r="I233" s="5">
        <v>250</v>
      </c>
      <c r="J233" s="5">
        <v>1380</v>
      </c>
      <c r="K233" s="68">
        <f t="shared" si="7"/>
        <v>3843.4</v>
      </c>
      <c r="L233" s="133"/>
      <c r="M233" s="138"/>
    </row>
    <row r="234" spans="1:13" s="1" customFormat="1" ht="39.75" customHeight="1">
      <c r="A234" s="66">
        <v>224</v>
      </c>
      <c r="B234" s="67" t="s">
        <v>488</v>
      </c>
      <c r="C234" s="66" t="s">
        <v>680</v>
      </c>
      <c r="D234" s="4" t="s">
        <v>950</v>
      </c>
      <c r="E234" s="5">
        <v>73.59</v>
      </c>
      <c r="F234" s="6">
        <f t="shared" si="6"/>
        <v>30.999999999999996</v>
      </c>
      <c r="G234" s="5">
        <v>2281.29</v>
      </c>
      <c r="H234" s="5">
        <v>0</v>
      </c>
      <c r="I234" s="5">
        <v>250</v>
      </c>
      <c r="J234" s="5">
        <v>1150</v>
      </c>
      <c r="K234" s="68">
        <f t="shared" si="7"/>
        <v>3681.29</v>
      </c>
      <c r="L234" s="133"/>
      <c r="M234" s="138"/>
    </row>
    <row r="235" spans="1:13" s="1" customFormat="1" ht="39.75" customHeight="1">
      <c r="A235" s="66">
        <v>225</v>
      </c>
      <c r="B235" s="67" t="s">
        <v>488</v>
      </c>
      <c r="C235" s="66" t="s">
        <v>681</v>
      </c>
      <c r="D235" s="4" t="s">
        <v>499</v>
      </c>
      <c r="E235" s="5">
        <v>71.400000000000006</v>
      </c>
      <c r="F235" s="6">
        <f t="shared" si="6"/>
        <v>31</v>
      </c>
      <c r="G235" s="69">
        <v>2213.4</v>
      </c>
      <c r="H235" s="5"/>
      <c r="I235" s="5">
        <v>250</v>
      </c>
      <c r="J235" s="5">
        <v>1380</v>
      </c>
      <c r="K235" s="68">
        <f t="shared" si="7"/>
        <v>3843.4</v>
      </c>
      <c r="L235" s="133"/>
      <c r="M235" s="138"/>
    </row>
    <row r="236" spans="1:13" s="1" customFormat="1" ht="39.75" customHeight="1">
      <c r="A236" s="66">
        <v>226</v>
      </c>
      <c r="B236" s="67" t="s">
        <v>488</v>
      </c>
      <c r="C236" s="66" t="s">
        <v>682</v>
      </c>
      <c r="D236" s="4" t="s">
        <v>499</v>
      </c>
      <c r="E236" s="5">
        <v>71.400000000000006</v>
      </c>
      <c r="F236" s="6">
        <f t="shared" si="6"/>
        <v>31</v>
      </c>
      <c r="G236" s="69">
        <v>2213.4</v>
      </c>
      <c r="H236" s="5"/>
      <c r="I236" s="5">
        <v>250</v>
      </c>
      <c r="J236" s="5">
        <v>1380</v>
      </c>
      <c r="K236" s="68">
        <f t="shared" si="7"/>
        <v>3843.4</v>
      </c>
      <c r="L236" s="133"/>
      <c r="M236" s="138"/>
    </row>
    <row r="237" spans="1:13" s="1" customFormat="1" ht="39.75" customHeight="1">
      <c r="A237" s="66">
        <v>227</v>
      </c>
      <c r="B237" s="67" t="s">
        <v>488</v>
      </c>
      <c r="C237" s="66" t="s">
        <v>683</v>
      </c>
      <c r="D237" s="4" t="s">
        <v>499</v>
      </c>
      <c r="E237" s="5">
        <v>71.400000000000006</v>
      </c>
      <c r="F237" s="6">
        <f t="shared" si="6"/>
        <v>31</v>
      </c>
      <c r="G237" s="69">
        <v>2213.4</v>
      </c>
      <c r="H237" s="5"/>
      <c r="I237" s="5">
        <v>250</v>
      </c>
      <c r="J237" s="5">
        <v>1380</v>
      </c>
      <c r="K237" s="68">
        <f t="shared" si="7"/>
        <v>3843.4</v>
      </c>
      <c r="L237" s="133"/>
      <c r="M237" s="138"/>
    </row>
    <row r="238" spans="1:13" s="1" customFormat="1" ht="39.75" customHeight="1">
      <c r="A238" s="66">
        <v>228</v>
      </c>
      <c r="B238" s="67" t="s">
        <v>488</v>
      </c>
      <c r="C238" s="66" t="s">
        <v>684</v>
      </c>
      <c r="D238" s="4" t="s">
        <v>950</v>
      </c>
      <c r="E238" s="5">
        <v>73.59</v>
      </c>
      <c r="F238" s="6">
        <f t="shared" si="6"/>
        <v>30.999999999999996</v>
      </c>
      <c r="G238" s="5">
        <v>2281.29</v>
      </c>
      <c r="H238" s="5">
        <v>0</v>
      </c>
      <c r="I238" s="5">
        <v>250</v>
      </c>
      <c r="J238" s="5">
        <v>1150</v>
      </c>
      <c r="K238" s="68">
        <f t="shared" si="7"/>
        <v>3681.29</v>
      </c>
      <c r="L238" s="133"/>
      <c r="M238" s="138"/>
    </row>
    <row r="239" spans="1:13" s="1" customFormat="1" ht="39.75" customHeight="1">
      <c r="A239" s="66">
        <v>229</v>
      </c>
      <c r="B239" s="67" t="s">
        <v>488</v>
      </c>
      <c r="C239" s="66" t="s">
        <v>685</v>
      </c>
      <c r="D239" s="4" t="s">
        <v>499</v>
      </c>
      <c r="E239" s="5">
        <v>71.400000000000006</v>
      </c>
      <c r="F239" s="6">
        <f t="shared" si="6"/>
        <v>31</v>
      </c>
      <c r="G239" s="69">
        <v>2213.4</v>
      </c>
      <c r="H239" s="5"/>
      <c r="I239" s="5">
        <v>250</v>
      </c>
      <c r="J239" s="5">
        <v>1380</v>
      </c>
      <c r="K239" s="68">
        <f t="shared" si="7"/>
        <v>3843.4</v>
      </c>
      <c r="L239" s="133"/>
      <c r="M239" s="138"/>
    </row>
    <row r="240" spans="1:13" s="1" customFormat="1" ht="39.75" customHeight="1">
      <c r="A240" s="66">
        <v>230</v>
      </c>
      <c r="B240" s="67" t="s">
        <v>488</v>
      </c>
      <c r="C240" s="66" t="s">
        <v>686</v>
      </c>
      <c r="D240" s="4" t="s">
        <v>499</v>
      </c>
      <c r="E240" s="5">
        <v>71.400000000000006</v>
      </c>
      <c r="F240" s="6">
        <f t="shared" si="6"/>
        <v>31</v>
      </c>
      <c r="G240" s="69">
        <v>2213.4</v>
      </c>
      <c r="H240" s="5"/>
      <c r="I240" s="5">
        <v>250</v>
      </c>
      <c r="J240" s="5">
        <v>1380</v>
      </c>
      <c r="K240" s="68">
        <f t="shared" si="7"/>
        <v>3843.4</v>
      </c>
      <c r="L240" s="133"/>
      <c r="M240" s="138"/>
    </row>
    <row r="241" spans="1:13" s="1" customFormat="1" ht="39.75" customHeight="1">
      <c r="A241" s="66">
        <v>231</v>
      </c>
      <c r="B241" s="67" t="s">
        <v>488</v>
      </c>
      <c r="C241" s="66" t="s">
        <v>687</v>
      </c>
      <c r="D241" s="4" t="s">
        <v>950</v>
      </c>
      <c r="E241" s="5">
        <v>73.59</v>
      </c>
      <c r="F241" s="6">
        <f t="shared" si="6"/>
        <v>30.999999999999996</v>
      </c>
      <c r="G241" s="5">
        <v>2281.29</v>
      </c>
      <c r="H241" s="5">
        <v>0</v>
      </c>
      <c r="I241" s="5">
        <v>250</v>
      </c>
      <c r="J241" s="5">
        <v>1150</v>
      </c>
      <c r="K241" s="68">
        <f t="shared" si="7"/>
        <v>3681.29</v>
      </c>
      <c r="L241" s="133"/>
      <c r="M241" s="138"/>
    </row>
    <row r="242" spans="1:13" s="1" customFormat="1" ht="39.75" customHeight="1">
      <c r="A242" s="66">
        <v>232</v>
      </c>
      <c r="B242" s="67" t="s">
        <v>488</v>
      </c>
      <c r="C242" s="66" t="s">
        <v>688</v>
      </c>
      <c r="D242" s="4" t="s">
        <v>950</v>
      </c>
      <c r="E242" s="5">
        <v>73.59</v>
      </c>
      <c r="F242" s="6">
        <f t="shared" si="6"/>
        <v>30.999999999999996</v>
      </c>
      <c r="G242" s="5">
        <v>2281.29</v>
      </c>
      <c r="H242" s="5">
        <v>0</v>
      </c>
      <c r="I242" s="5">
        <v>250</v>
      </c>
      <c r="J242" s="5">
        <v>1150</v>
      </c>
      <c r="K242" s="68">
        <f t="shared" si="7"/>
        <v>3681.29</v>
      </c>
      <c r="L242" s="133"/>
      <c r="M242" s="138"/>
    </row>
    <row r="243" spans="1:13" s="1" customFormat="1" ht="39.75" customHeight="1">
      <c r="A243" s="66">
        <v>233</v>
      </c>
      <c r="B243" s="67" t="s">
        <v>488</v>
      </c>
      <c r="C243" s="66" t="s">
        <v>1124</v>
      </c>
      <c r="D243" s="4" t="s">
        <v>950</v>
      </c>
      <c r="E243" s="5">
        <v>73.59</v>
      </c>
      <c r="F243" s="6">
        <f t="shared" si="6"/>
        <v>30.999999999999996</v>
      </c>
      <c r="G243" s="5">
        <v>2281.29</v>
      </c>
      <c r="H243" s="5">
        <v>0</v>
      </c>
      <c r="I243" s="5">
        <v>250</v>
      </c>
      <c r="J243" s="5">
        <v>1150</v>
      </c>
      <c r="K243" s="68">
        <f t="shared" si="7"/>
        <v>3681.29</v>
      </c>
      <c r="L243" s="133"/>
      <c r="M243" s="138"/>
    </row>
    <row r="244" spans="1:13" s="1" customFormat="1" ht="39.75" customHeight="1">
      <c r="A244" s="66">
        <v>234</v>
      </c>
      <c r="B244" s="67" t="s">
        <v>488</v>
      </c>
      <c r="C244" s="66" t="s">
        <v>689</v>
      </c>
      <c r="D244" s="4" t="s">
        <v>499</v>
      </c>
      <c r="E244" s="5">
        <v>71.400000000000006</v>
      </c>
      <c r="F244" s="6">
        <f t="shared" si="6"/>
        <v>31</v>
      </c>
      <c r="G244" s="69">
        <v>2213.4</v>
      </c>
      <c r="H244" s="5"/>
      <c r="I244" s="5">
        <v>250</v>
      </c>
      <c r="J244" s="5">
        <v>1380</v>
      </c>
      <c r="K244" s="68">
        <f t="shared" si="7"/>
        <v>3843.4</v>
      </c>
      <c r="L244" s="133"/>
      <c r="M244" s="138"/>
    </row>
    <row r="245" spans="1:13" s="1" customFormat="1" ht="39.75" customHeight="1">
      <c r="A245" s="66">
        <v>235</v>
      </c>
      <c r="B245" s="67" t="s">
        <v>488</v>
      </c>
      <c r="C245" s="66" t="s">
        <v>734</v>
      </c>
      <c r="D245" s="4" t="s">
        <v>499</v>
      </c>
      <c r="E245" s="5">
        <v>71.400000000000006</v>
      </c>
      <c r="F245" s="6">
        <f t="shared" si="6"/>
        <v>31</v>
      </c>
      <c r="G245" s="69">
        <v>2213.4</v>
      </c>
      <c r="H245" s="5"/>
      <c r="I245" s="5">
        <v>250</v>
      </c>
      <c r="J245" s="5">
        <v>1380</v>
      </c>
      <c r="K245" s="68">
        <f t="shared" si="7"/>
        <v>3843.4</v>
      </c>
      <c r="L245" s="133"/>
      <c r="M245" s="138"/>
    </row>
    <row r="246" spans="1:13" s="1" customFormat="1" ht="39.75" customHeight="1">
      <c r="A246" s="66">
        <v>236</v>
      </c>
      <c r="B246" s="67" t="s">
        <v>488</v>
      </c>
      <c r="C246" s="66" t="s">
        <v>949</v>
      </c>
      <c r="D246" s="4" t="s">
        <v>950</v>
      </c>
      <c r="E246" s="5">
        <v>73.59</v>
      </c>
      <c r="F246" s="4">
        <f t="shared" si="6"/>
        <v>30.999999999999996</v>
      </c>
      <c r="G246" s="5">
        <v>2281.29</v>
      </c>
      <c r="H246" s="5"/>
      <c r="I246" s="5">
        <v>250</v>
      </c>
      <c r="J246" s="5">
        <v>1150</v>
      </c>
      <c r="K246" s="5">
        <f t="shared" si="7"/>
        <v>3681.29</v>
      </c>
      <c r="L246" s="133"/>
      <c r="M246" s="138"/>
    </row>
    <row r="247" spans="1:13" ht="39.75" customHeight="1">
      <c r="A247" s="66">
        <v>237</v>
      </c>
      <c r="B247" s="67" t="s">
        <v>488</v>
      </c>
      <c r="C247" s="4" t="s">
        <v>980</v>
      </c>
      <c r="D247" s="4" t="s">
        <v>558</v>
      </c>
      <c r="E247" s="5">
        <v>76.59</v>
      </c>
      <c r="F247" s="6">
        <f t="shared" si="6"/>
        <v>30.999999999999996</v>
      </c>
      <c r="G247" s="69">
        <v>2374.29</v>
      </c>
      <c r="H247" s="5">
        <v>35</v>
      </c>
      <c r="I247" s="5">
        <v>250</v>
      </c>
      <c r="J247" s="5">
        <v>1150</v>
      </c>
      <c r="K247" s="68">
        <f t="shared" si="7"/>
        <v>3809.29</v>
      </c>
      <c r="L247" s="133"/>
      <c r="M247" s="138"/>
    </row>
    <row r="248" spans="1:13" ht="39.75" customHeight="1">
      <c r="A248" s="66">
        <v>238</v>
      </c>
      <c r="B248" s="67" t="s">
        <v>488</v>
      </c>
      <c r="C248" s="4" t="s">
        <v>981</v>
      </c>
      <c r="D248" s="4" t="s">
        <v>950</v>
      </c>
      <c r="E248" s="5">
        <v>73.59</v>
      </c>
      <c r="F248" s="6">
        <f t="shared" si="6"/>
        <v>30.999999999999996</v>
      </c>
      <c r="G248" s="5">
        <v>2281.29</v>
      </c>
      <c r="H248" s="5">
        <v>50</v>
      </c>
      <c r="I248" s="5">
        <v>250</v>
      </c>
      <c r="J248" s="5">
        <v>1150</v>
      </c>
      <c r="K248" s="68">
        <f t="shared" si="7"/>
        <v>3731.29</v>
      </c>
      <c r="L248" s="133"/>
      <c r="M248" s="138"/>
    </row>
    <row r="249" spans="1:13" ht="39.75" customHeight="1">
      <c r="A249" s="66">
        <v>239</v>
      </c>
      <c r="B249" s="67" t="s">
        <v>488</v>
      </c>
      <c r="C249" s="4" t="s">
        <v>982</v>
      </c>
      <c r="D249" s="4" t="s">
        <v>950</v>
      </c>
      <c r="E249" s="5">
        <v>73.59</v>
      </c>
      <c r="F249" s="6">
        <f t="shared" si="6"/>
        <v>30.999999999999996</v>
      </c>
      <c r="G249" s="5">
        <v>2281.29</v>
      </c>
      <c r="H249" s="5">
        <v>50</v>
      </c>
      <c r="I249" s="5">
        <v>250</v>
      </c>
      <c r="J249" s="5">
        <v>1150</v>
      </c>
      <c r="K249" s="68">
        <f t="shared" si="7"/>
        <v>3731.29</v>
      </c>
      <c r="L249" s="133"/>
      <c r="M249" s="138"/>
    </row>
    <row r="250" spans="1:13" ht="39.75" customHeight="1">
      <c r="A250" s="66">
        <v>240</v>
      </c>
      <c r="B250" s="67" t="s">
        <v>488</v>
      </c>
      <c r="C250" s="4" t="s">
        <v>983</v>
      </c>
      <c r="D250" s="4" t="s">
        <v>950</v>
      </c>
      <c r="E250" s="5">
        <v>73.59</v>
      </c>
      <c r="F250" s="6">
        <f t="shared" si="6"/>
        <v>17.999999999999996</v>
      </c>
      <c r="G250" s="5">
        <v>1324.62</v>
      </c>
      <c r="H250" s="5">
        <v>29.03</v>
      </c>
      <c r="I250" s="5">
        <v>145.16</v>
      </c>
      <c r="J250" s="5">
        <v>667.74</v>
      </c>
      <c r="K250" s="68">
        <f t="shared" si="7"/>
        <v>2166.5499999999997</v>
      </c>
      <c r="L250" s="133" t="s">
        <v>1169</v>
      </c>
      <c r="M250" s="138"/>
    </row>
    <row r="251" spans="1:13" ht="39.75" customHeight="1">
      <c r="A251" s="66">
        <v>241</v>
      </c>
      <c r="B251" s="67" t="s">
        <v>488</v>
      </c>
      <c r="C251" s="4" t="s">
        <v>984</v>
      </c>
      <c r="D251" s="4" t="s">
        <v>950</v>
      </c>
      <c r="E251" s="5">
        <v>73.59</v>
      </c>
      <c r="F251" s="6">
        <f t="shared" si="6"/>
        <v>30.999999999999996</v>
      </c>
      <c r="G251" s="5">
        <v>2281.29</v>
      </c>
      <c r="H251" s="5">
        <v>35</v>
      </c>
      <c r="I251" s="5">
        <v>250</v>
      </c>
      <c r="J251" s="5">
        <v>1150</v>
      </c>
      <c r="K251" s="68">
        <f t="shared" si="7"/>
        <v>3716.29</v>
      </c>
      <c r="L251" s="133"/>
      <c r="M251" s="138"/>
    </row>
    <row r="252" spans="1:13" ht="39.75" customHeight="1">
      <c r="A252" s="66">
        <v>242</v>
      </c>
      <c r="B252" s="67" t="s">
        <v>488</v>
      </c>
      <c r="C252" s="4" t="s">
        <v>985</v>
      </c>
      <c r="D252" s="4" t="s">
        <v>950</v>
      </c>
      <c r="E252" s="5">
        <v>73.59</v>
      </c>
      <c r="F252" s="6">
        <f t="shared" si="6"/>
        <v>30.999999999999996</v>
      </c>
      <c r="G252" s="5">
        <v>2281.29</v>
      </c>
      <c r="H252" s="5">
        <v>50</v>
      </c>
      <c r="I252" s="5">
        <v>250</v>
      </c>
      <c r="J252" s="5">
        <v>1150</v>
      </c>
      <c r="K252" s="68">
        <f t="shared" si="7"/>
        <v>3731.29</v>
      </c>
      <c r="L252" s="133"/>
      <c r="M252" s="138"/>
    </row>
    <row r="253" spans="1:13" ht="39.75" customHeight="1">
      <c r="A253" s="66">
        <v>243</v>
      </c>
      <c r="B253" s="67" t="s">
        <v>488</v>
      </c>
      <c r="C253" s="4" t="s">
        <v>986</v>
      </c>
      <c r="D253" s="4" t="s">
        <v>950</v>
      </c>
      <c r="E253" s="5">
        <v>73.59</v>
      </c>
      <c r="F253" s="6">
        <f t="shared" si="6"/>
        <v>30.999999999999996</v>
      </c>
      <c r="G253" s="5">
        <v>2281.29</v>
      </c>
      <c r="H253" s="5">
        <v>0</v>
      </c>
      <c r="I253" s="5">
        <v>250</v>
      </c>
      <c r="J253" s="5">
        <v>1150</v>
      </c>
      <c r="K253" s="68">
        <f t="shared" si="7"/>
        <v>3681.29</v>
      </c>
      <c r="L253" s="133"/>
      <c r="M253" s="138"/>
    </row>
    <row r="254" spans="1:13" ht="39.75" customHeight="1">
      <c r="A254" s="66">
        <v>244</v>
      </c>
      <c r="B254" s="67" t="s">
        <v>488</v>
      </c>
      <c r="C254" s="4" t="s">
        <v>987</v>
      </c>
      <c r="D254" s="4" t="s">
        <v>950</v>
      </c>
      <c r="E254" s="5">
        <v>73.59</v>
      </c>
      <c r="F254" s="6">
        <f t="shared" si="6"/>
        <v>30.999999999999996</v>
      </c>
      <c r="G254" s="5">
        <v>2281.29</v>
      </c>
      <c r="H254" s="5">
        <v>0</v>
      </c>
      <c r="I254" s="5">
        <v>250</v>
      </c>
      <c r="J254" s="5">
        <v>1150</v>
      </c>
      <c r="K254" s="68">
        <f t="shared" si="7"/>
        <v>3681.29</v>
      </c>
      <c r="L254" s="133"/>
      <c r="M254" s="138"/>
    </row>
    <row r="255" spans="1:13" ht="39.75" customHeight="1">
      <c r="A255" s="66">
        <v>245</v>
      </c>
      <c r="B255" s="67" t="s">
        <v>488</v>
      </c>
      <c r="C255" s="4" t="s">
        <v>988</v>
      </c>
      <c r="D255" s="4" t="s">
        <v>950</v>
      </c>
      <c r="E255" s="5">
        <v>73.59</v>
      </c>
      <c r="F255" s="6">
        <f t="shared" si="6"/>
        <v>30.999999999999996</v>
      </c>
      <c r="G255" s="5">
        <v>2281.29</v>
      </c>
      <c r="H255" s="5">
        <v>0</v>
      </c>
      <c r="I255" s="5">
        <v>250</v>
      </c>
      <c r="J255" s="5">
        <v>1150</v>
      </c>
      <c r="K255" s="68">
        <f t="shared" si="7"/>
        <v>3681.29</v>
      </c>
      <c r="L255" s="133"/>
      <c r="M255" s="138"/>
    </row>
    <row r="256" spans="1:13" ht="39.75" customHeight="1">
      <c r="A256" s="66">
        <v>246</v>
      </c>
      <c r="B256" s="67" t="s">
        <v>488</v>
      </c>
      <c r="C256" s="4" t="s">
        <v>989</v>
      </c>
      <c r="D256" s="4" t="s">
        <v>950</v>
      </c>
      <c r="E256" s="5">
        <v>73.59</v>
      </c>
      <c r="F256" s="6">
        <f t="shared" si="6"/>
        <v>30.999999999999996</v>
      </c>
      <c r="G256" s="5">
        <v>2281.29</v>
      </c>
      <c r="H256" s="5">
        <v>0</v>
      </c>
      <c r="I256" s="5">
        <v>250</v>
      </c>
      <c r="J256" s="5">
        <v>1150</v>
      </c>
      <c r="K256" s="68">
        <f t="shared" si="7"/>
        <v>3681.29</v>
      </c>
      <c r="L256" s="133"/>
      <c r="M256" s="138"/>
    </row>
    <row r="257" spans="1:13" ht="39.75" customHeight="1">
      <c r="A257" s="66">
        <v>247</v>
      </c>
      <c r="B257" s="67" t="s">
        <v>488</v>
      </c>
      <c r="C257" s="4" t="s">
        <v>990</v>
      </c>
      <c r="D257" s="4" t="s">
        <v>950</v>
      </c>
      <c r="E257" s="5">
        <v>73.59</v>
      </c>
      <c r="F257" s="6">
        <f t="shared" si="6"/>
        <v>30.999999999999996</v>
      </c>
      <c r="G257" s="5">
        <v>2281.29</v>
      </c>
      <c r="H257" s="5">
        <v>0</v>
      </c>
      <c r="I257" s="5">
        <v>250</v>
      </c>
      <c r="J257" s="5">
        <v>1150</v>
      </c>
      <c r="K257" s="68">
        <f t="shared" si="7"/>
        <v>3681.29</v>
      </c>
      <c r="L257" s="133"/>
      <c r="M257" s="138"/>
    </row>
    <row r="258" spans="1:13" ht="39.75" customHeight="1">
      <c r="A258" s="66">
        <v>248</v>
      </c>
      <c r="B258" s="67" t="s">
        <v>488</v>
      </c>
      <c r="C258" s="4" t="s">
        <v>991</v>
      </c>
      <c r="D258" s="4" t="s">
        <v>950</v>
      </c>
      <c r="E258" s="5">
        <v>73.59</v>
      </c>
      <c r="F258" s="6">
        <f t="shared" si="6"/>
        <v>30.999999999999996</v>
      </c>
      <c r="G258" s="5">
        <v>2281.29</v>
      </c>
      <c r="H258" s="5">
        <v>0</v>
      </c>
      <c r="I258" s="5">
        <v>250</v>
      </c>
      <c r="J258" s="5">
        <v>1150</v>
      </c>
      <c r="K258" s="68">
        <f t="shared" si="7"/>
        <v>3681.29</v>
      </c>
      <c r="L258" s="133"/>
      <c r="M258" s="138"/>
    </row>
    <row r="259" spans="1:13" ht="39.75" customHeight="1">
      <c r="A259" s="66">
        <v>249</v>
      </c>
      <c r="B259" s="67" t="s">
        <v>488</v>
      </c>
      <c r="C259" s="4" t="s">
        <v>992</v>
      </c>
      <c r="D259" s="4" t="s">
        <v>950</v>
      </c>
      <c r="E259" s="5">
        <v>73.59</v>
      </c>
      <c r="F259" s="6">
        <f t="shared" si="6"/>
        <v>30.999999999999996</v>
      </c>
      <c r="G259" s="5">
        <v>2281.29</v>
      </c>
      <c r="H259" s="5">
        <v>0</v>
      </c>
      <c r="I259" s="5">
        <v>250</v>
      </c>
      <c r="J259" s="5">
        <v>1150</v>
      </c>
      <c r="K259" s="68">
        <f t="shared" si="7"/>
        <v>3681.29</v>
      </c>
      <c r="L259" s="133"/>
      <c r="M259" s="138"/>
    </row>
    <row r="260" spans="1:13" ht="39.75" customHeight="1">
      <c r="A260" s="66">
        <v>250</v>
      </c>
      <c r="B260" s="67" t="s">
        <v>488</v>
      </c>
      <c r="C260" s="4" t="s">
        <v>993</v>
      </c>
      <c r="D260" s="4" t="s">
        <v>950</v>
      </c>
      <c r="E260" s="5">
        <v>73.59</v>
      </c>
      <c r="F260" s="6">
        <f t="shared" si="6"/>
        <v>30.999999999999996</v>
      </c>
      <c r="G260" s="5">
        <v>2281.29</v>
      </c>
      <c r="H260" s="5">
        <v>0</v>
      </c>
      <c r="I260" s="5">
        <v>250</v>
      </c>
      <c r="J260" s="5">
        <v>1150</v>
      </c>
      <c r="K260" s="68">
        <f t="shared" si="7"/>
        <v>3681.29</v>
      </c>
      <c r="L260" s="133"/>
      <c r="M260" s="138"/>
    </row>
    <row r="261" spans="1:13" ht="39.75" customHeight="1">
      <c r="A261" s="66">
        <v>251</v>
      </c>
      <c r="B261" s="67" t="s">
        <v>488</v>
      </c>
      <c r="C261" s="4" t="s">
        <v>994</v>
      </c>
      <c r="D261" s="4" t="s">
        <v>950</v>
      </c>
      <c r="E261" s="5">
        <v>73.59</v>
      </c>
      <c r="F261" s="6">
        <f t="shared" si="6"/>
        <v>30.999999999999996</v>
      </c>
      <c r="G261" s="5">
        <v>2281.29</v>
      </c>
      <c r="H261" s="5">
        <v>0</v>
      </c>
      <c r="I261" s="5">
        <v>250</v>
      </c>
      <c r="J261" s="5">
        <v>1150</v>
      </c>
      <c r="K261" s="68">
        <f t="shared" si="7"/>
        <v>3681.29</v>
      </c>
      <c r="L261" s="133"/>
      <c r="M261" s="138"/>
    </row>
    <row r="262" spans="1:13" ht="39.75" customHeight="1">
      <c r="A262" s="66">
        <v>252</v>
      </c>
      <c r="B262" s="67" t="s">
        <v>488</v>
      </c>
      <c r="C262" s="4" t="s">
        <v>995</v>
      </c>
      <c r="D262" s="4" t="s">
        <v>950</v>
      </c>
      <c r="E262" s="5">
        <v>73.59</v>
      </c>
      <c r="F262" s="6">
        <f t="shared" si="6"/>
        <v>30.999999999999996</v>
      </c>
      <c r="G262" s="5">
        <v>2281.29</v>
      </c>
      <c r="H262" s="5">
        <v>0</v>
      </c>
      <c r="I262" s="5">
        <v>250</v>
      </c>
      <c r="J262" s="5">
        <v>1150</v>
      </c>
      <c r="K262" s="68">
        <f t="shared" si="7"/>
        <v>3681.29</v>
      </c>
      <c r="L262" s="133"/>
      <c r="M262" s="138"/>
    </row>
    <row r="263" spans="1:13" ht="39.75" customHeight="1">
      <c r="A263" s="66">
        <v>253</v>
      </c>
      <c r="B263" s="67" t="s">
        <v>488</v>
      </c>
      <c r="C263" s="4" t="s">
        <v>996</v>
      </c>
      <c r="D263" s="4" t="s">
        <v>950</v>
      </c>
      <c r="E263" s="5">
        <v>73.59</v>
      </c>
      <c r="F263" s="6">
        <f t="shared" si="6"/>
        <v>30.999999999999996</v>
      </c>
      <c r="G263" s="5">
        <v>2281.29</v>
      </c>
      <c r="H263" s="5">
        <v>0</v>
      </c>
      <c r="I263" s="5">
        <v>250</v>
      </c>
      <c r="J263" s="5">
        <v>1150</v>
      </c>
      <c r="K263" s="68">
        <f t="shared" si="7"/>
        <v>3681.29</v>
      </c>
      <c r="L263" s="133"/>
      <c r="M263" s="138"/>
    </row>
    <row r="264" spans="1:13" ht="39.75" customHeight="1">
      <c r="A264" s="66">
        <v>254</v>
      </c>
      <c r="B264" s="67" t="s">
        <v>488</v>
      </c>
      <c r="C264" s="4" t="s">
        <v>997</v>
      </c>
      <c r="D264" s="4" t="s">
        <v>950</v>
      </c>
      <c r="E264" s="5">
        <v>73.59</v>
      </c>
      <c r="F264" s="6">
        <f t="shared" si="6"/>
        <v>30.999999999999996</v>
      </c>
      <c r="G264" s="5">
        <v>2281.29</v>
      </c>
      <c r="H264" s="5">
        <v>0</v>
      </c>
      <c r="I264" s="5">
        <v>250</v>
      </c>
      <c r="J264" s="5">
        <v>1150</v>
      </c>
      <c r="K264" s="68">
        <f t="shared" si="7"/>
        <v>3681.29</v>
      </c>
      <c r="L264" s="133"/>
      <c r="M264" s="138"/>
    </row>
    <row r="265" spans="1:13" ht="39.75" customHeight="1">
      <c r="A265" s="66">
        <v>255</v>
      </c>
      <c r="B265" s="67" t="s">
        <v>488</v>
      </c>
      <c r="C265" s="4" t="s">
        <v>998</v>
      </c>
      <c r="D265" s="4" t="s">
        <v>950</v>
      </c>
      <c r="E265" s="5">
        <v>73.59</v>
      </c>
      <c r="F265" s="6">
        <f t="shared" si="6"/>
        <v>30.999999999999996</v>
      </c>
      <c r="G265" s="5">
        <v>2281.29</v>
      </c>
      <c r="H265" s="5">
        <v>0</v>
      </c>
      <c r="I265" s="5">
        <v>250</v>
      </c>
      <c r="J265" s="5">
        <v>1150</v>
      </c>
      <c r="K265" s="68">
        <f t="shared" si="7"/>
        <v>3681.29</v>
      </c>
      <c r="L265" s="133"/>
      <c r="M265" s="138"/>
    </row>
    <row r="266" spans="1:13" ht="39.75" customHeight="1">
      <c r="A266" s="66">
        <v>256</v>
      </c>
      <c r="B266" s="67" t="s">
        <v>488</v>
      </c>
      <c r="C266" s="4" t="s">
        <v>999</v>
      </c>
      <c r="D266" s="4" t="s">
        <v>950</v>
      </c>
      <c r="E266" s="5">
        <v>73.59</v>
      </c>
      <c r="F266" s="6">
        <f t="shared" si="6"/>
        <v>30.999999999999996</v>
      </c>
      <c r="G266" s="5">
        <v>2281.29</v>
      </c>
      <c r="H266" s="5">
        <v>0</v>
      </c>
      <c r="I266" s="5">
        <v>250</v>
      </c>
      <c r="J266" s="5">
        <v>1150</v>
      </c>
      <c r="K266" s="68">
        <f t="shared" si="7"/>
        <v>3681.29</v>
      </c>
      <c r="L266" s="133"/>
      <c r="M266" s="138"/>
    </row>
    <row r="267" spans="1:13" ht="39.75" customHeight="1">
      <c r="A267" s="66">
        <v>257</v>
      </c>
      <c r="B267" s="67" t="s">
        <v>488</v>
      </c>
      <c r="C267" s="4" t="s">
        <v>1000</v>
      </c>
      <c r="D267" s="4" t="s">
        <v>950</v>
      </c>
      <c r="E267" s="5">
        <v>73.59</v>
      </c>
      <c r="F267" s="6">
        <f t="shared" si="6"/>
        <v>30.999999999999996</v>
      </c>
      <c r="G267" s="5">
        <v>2281.29</v>
      </c>
      <c r="H267" s="5">
        <v>0</v>
      </c>
      <c r="I267" s="5">
        <v>250</v>
      </c>
      <c r="J267" s="5">
        <v>1150</v>
      </c>
      <c r="K267" s="68">
        <f t="shared" si="7"/>
        <v>3681.29</v>
      </c>
      <c r="L267" s="133"/>
      <c r="M267" s="138"/>
    </row>
    <row r="268" spans="1:13" ht="39.75" customHeight="1">
      <c r="A268" s="66">
        <v>258</v>
      </c>
      <c r="B268" s="67" t="s">
        <v>488</v>
      </c>
      <c r="C268" s="4" t="s">
        <v>1001</v>
      </c>
      <c r="D268" s="4" t="s">
        <v>950</v>
      </c>
      <c r="E268" s="5">
        <v>73.59</v>
      </c>
      <c r="F268" s="6">
        <f t="shared" ref="F268:F320" si="8">G268/E268</f>
        <v>30.999999999999996</v>
      </c>
      <c r="G268" s="5">
        <v>2281.29</v>
      </c>
      <c r="H268" s="5">
        <v>0</v>
      </c>
      <c r="I268" s="5">
        <v>250</v>
      </c>
      <c r="J268" s="5">
        <v>1150</v>
      </c>
      <c r="K268" s="68">
        <f t="shared" ref="K268:K331" si="9">J268+I268+H268+G268</f>
        <v>3681.29</v>
      </c>
      <c r="L268" s="133"/>
      <c r="M268" s="138"/>
    </row>
    <row r="269" spans="1:13" ht="39.75" customHeight="1">
      <c r="A269" s="66">
        <v>259</v>
      </c>
      <c r="B269" s="67" t="s">
        <v>488</v>
      </c>
      <c r="C269" s="4" t="s">
        <v>1002</v>
      </c>
      <c r="D269" s="4" t="s">
        <v>950</v>
      </c>
      <c r="E269" s="5">
        <v>73.59</v>
      </c>
      <c r="F269" s="6">
        <f t="shared" si="8"/>
        <v>30.999999999999996</v>
      </c>
      <c r="G269" s="5">
        <v>2281.29</v>
      </c>
      <c r="H269" s="5">
        <v>0</v>
      </c>
      <c r="I269" s="5">
        <v>250</v>
      </c>
      <c r="J269" s="5">
        <v>1150</v>
      </c>
      <c r="K269" s="68">
        <f t="shared" si="9"/>
        <v>3681.29</v>
      </c>
      <c r="L269" s="133"/>
      <c r="M269" s="138"/>
    </row>
    <row r="270" spans="1:13" ht="39.75" customHeight="1">
      <c r="A270" s="66">
        <v>260</v>
      </c>
      <c r="B270" s="67" t="s">
        <v>488</v>
      </c>
      <c r="C270" s="4" t="s">
        <v>1003</v>
      </c>
      <c r="D270" s="4" t="s">
        <v>950</v>
      </c>
      <c r="E270" s="5">
        <v>73.59</v>
      </c>
      <c r="F270" s="6">
        <f t="shared" si="8"/>
        <v>30.999999999999996</v>
      </c>
      <c r="G270" s="5">
        <v>2281.29</v>
      </c>
      <c r="H270" s="5">
        <v>0</v>
      </c>
      <c r="I270" s="5">
        <v>250</v>
      </c>
      <c r="J270" s="5">
        <v>1150</v>
      </c>
      <c r="K270" s="68">
        <f t="shared" si="9"/>
        <v>3681.29</v>
      </c>
      <c r="L270" s="133"/>
      <c r="M270" s="138"/>
    </row>
    <row r="271" spans="1:13" ht="39.75" customHeight="1">
      <c r="A271" s="66">
        <v>261</v>
      </c>
      <c r="B271" s="67" t="s">
        <v>488</v>
      </c>
      <c r="C271" s="4" t="s">
        <v>1004</v>
      </c>
      <c r="D271" s="4" t="s">
        <v>950</v>
      </c>
      <c r="E271" s="5">
        <v>73.59</v>
      </c>
      <c r="F271" s="6">
        <f t="shared" si="8"/>
        <v>30.999999999999996</v>
      </c>
      <c r="G271" s="5">
        <v>2281.29</v>
      </c>
      <c r="H271" s="5">
        <v>0</v>
      </c>
      <c r="I271" s="5">
        <v>250</v>
      </c>
      <c r="J271" s="5">
        <v>1150</v>
      </c>
      <c r="K271" s="68">
        <f t="shared" si="9"/>
        <v>3681.29</v>
      </c>
      <c r="L271" s="133"/>
      <c r="M271" s="138"/>
    </row>
    <row r="272" spans="1:13" ht="39.75" customHeight="1">
      <c r="A272" s="66">
        <v>262</v>
      </c>
      <c r="B272" s="67" t="s">
        <v>488</v>
      </c>
      <c r="C272" s="4" t="s">
        <v>1005</v>
      </c>
      <c r="D272" s="4" t="s">
        <v>950</v>
      </c>
      <c r="E272" s="5">
        <v>73.59</v>
      </c>
      <c r="F272" s="6">
        <f t="shared" si="8"/>
        <v>30.999999999999996</v>
      </c>
      <c r="G272" s="5">
        <v>2281.29</v>
      </c>
      <c r="H272" s="5">
        <v>0</v>
      </c>
      <c r="I272" s="5">
        <v>250</v>
      </c>
      <c r="J272" s="5">
        <v>1150</v>
      </c>
      <c r="K272" s="68">
        <f t="shared" si="9"/>
        <v>3681.29</v>
      </c>
      <c r="L272" s="133"/>
      <c r="M272" s="138"/>
    </row>
    <row r="273" spans="1:13" ht="39.75" customHeight="1">
      <c r="A273" s="66">
        <v>263</v>
      </c>
      <c r="B273" s="67" t="s">
        <v>488</v>
      </c>
      <c r="C273" s="4" t="s">
        <v>1006</v>
      </c>
      <c r="D273" s="4" t="s">
        <v>950</v>
      </c>
      <c r="E273" s="5">
        <v>73.59</v>
      </c>
      <c r="F273" s="6">
        <f t="shared" si="8"/>
        <v>30.999999999999996</v>
      </c>
      <c r="G273" s="5">
        <v>2281.29</v>
      </c>
      <c r="H273" s="5">
        <v>0</v>
      </c>
      <c r="I273" s="5">
        <v>250</v>
      </c>
      <c r="J273" s="5">
        <v>1150</v>
      </c>
      <c r="K273" s="68">
        <f t="shared" si="9"/>
        <v>3681.29</v>
      </c>
      <c r="L273" s="133"/>
      <c r="M273" s="138"/>
    </row>
    <row r="274" spans="1:13" ht="39.75" customHeight="1">
      <c r="A274" s="66">
        <v>264</v>
      </c>
      <c r="B274" s="67" t="s">
        <v>488</v>
      </c>
      <c r="C274" s="4" t="s">
        <v>1007</v>
      </c>
      <c r="D274" s="4" t="s">
        <v>950</v>
      </c>
      <c r="E274" s="5">
        <v>73.59</v>
      </c>
      <c r="F274" s="6">
        <f t="shared" si="8"/>
        <v>30.999999999999996</v>
      </c>
      <c r="G274" s="5">
        <v>2281.29</v>
      </c>
      <c r="H274" s="5">
        <v>0</v>
      </c>
      <c r="I274" s="5">
        <v>250</v>
      </c>
      <c r="J274" s="5">
        <v>1150</v>
      </c>
      <c r="K274" s="68">
        <f t="shared" si="9"/>
        <v>3681.29</v>
      </c>
      <c r="L274" s="133"/>
      <c r="M274" s="138"/>
    </row>
    <row r="275" spans="1:13" ht="39.75" customHeight="1">
      <c r="A275" s="66">
        <v>265</v>
      </c>
      <c r="B275" s="67" t="s">
        <v>488</v>
      </c>
      <c r="C275" s="4" t="s">
        <v>1008</v>
      </c>
      <c r="D275" s="4" t="s">
        <v>950</v>
      </c>
      <c r="E275" s="5">
        <v>73.59</v>
      </c>
      <c r="F275" s="6">
        <f t="shared" si="8"/>
        <v>30.999999999999996</v>
      </c>
      <c r="G275" s="5">
        <v>2281.29</v>
      </c>
      <c r="H275" s="5">
        <v>0</v>
      </c>
      <c r="I275" s="5">
        <v>250</v>
      </c>
      <c r="J275" s="5">
        <v>1150</v>
      </c>
      <c r="K275" s="68">
        <f t="shared" si="9"/>
        <v>3681.29</v>
      </c>
      <c r="L275" s="133"/>
      <c r="M275" s="138"/>
    </row>
    <row r="276" spans="1:13" ht="39.75" customHeight="1">
      <c r="A276" s="66">
        <v>266</v>
      </c>
      <c r="B276" s="67" t="s">
        <v>488</v>
      </c>
      <c r="C276" s="4" t="s">
        <v>1009</v>
      </c>
      <c r="D276" s="4" t="s">
        <v>950</v>
      </c>
      <c r="E276" s="5">
        <v>73.59</v>
      </c>
      <c r="F276" s="6">
        <f t="shared" si="8"/>
        <v>30.999999999999996</v>
      </c>
      <c r="G276" s="5">
        <v>2281.29</v>
      </c>
      <c r="H276" s="5">
        <v>0</v>
      </c>
      <c r="I276" s="5">
        <v>250</v>
      </c>
      <c r="J276" s="5">
        <v>1150</v>
      </c>
      <c r="K276" s="68">
        <f t="shared" si="9"/>
        <v>3681.29</v>
      </c>
      <c r="L276" s="133"/>
      <c r="M276" s="138"/>
    </row>
    <row r="277" spans="1:13" ht="39.75" customHeight="1">
      <c r="A277" s="66">
        <v>267</v>
      </c>
      <c r="B277" s="67" t="s">
        <v>488</v>
      </c>
      <c r="C277" s="4" t="s">
        <v>1010</v>
      </c>
      <c r="D277" s="4" t="s">
        <v>950</v>
      </c>
      <c r="E277" s="5">
        <v>73.59</v>
      </c>
      <c r="F277" s="6">
        <f t="shared" si="8"/>
        <v>30.999999999999996</v>
      </c>
      <c r="G277" s="5">
        <v>2281.29</v>
      </c>
      <c r="H277" s="5">
        <v>0</v>
      </c>
      <c r="I277" s="5">
        <v>250</v>
      </c>
      <c r="J277" s="5">
        <v>1150</v>
      </c>
      <c r="K277" s="68">
        <f t="shared" si="9"/>
        <v>3681.29</v>
      </c>
      <c r="L277" s="133"/>
      <c r="M277" s="138"/>
    </row>
    <row r="278" spans="1:13" ht="39.75" customHeight="1">
      <c r="A278" s="66">
        <v>268</v>
      </c>
      <c r="B278" s="67" t="s">
        <v>488</v>
      </c>
      <c r="C278" s="4" t="s">
        <v>1011</v>
      </c>
      <c r="D278" s="4" t="s">
        <v>950</v>
      </c>
      <c r="E278" s="5">
        <v>73.59</v>
      </c>
      <c r="F278" s="6">
        <f t="shared" si="8"/>
        <v>48</v>
      </c>
      <c r="G278" s="5">
        <v>3532.32</v>
      </c>
      <c r="H278" s="5">
        <v>0</v>
      </c>
      <c r="I278" s="5">
        <v>387.1</v>
      </c>
      <c r="J278" s="5">
        <v>1780.65</v>
      </c>
      <c r="K278" s="68">
        <f t="shared" si="9"/>
        <v>5700.07</v>
      </c>
      <c r="L278" s="133" t="s">
        <v>1169</v>
      </c>
      <c r="M278" s="138"/>
    </row>
    <row r="279" spans="1:13" ht="39.75" customHeight="1">
      <c r="A279" s="66">
        <v>269</v>
      </c>
      <c r="B279" s="67" t="s">
        <v>488</v>
      </c>
      <c r="C279" s="4" t="s">
        <v>1131</v>
      </c>
      <c r="D279" s="4" t="s">
        <v>950</v>
      </c>
      <c r="E279" s="5">
        <v>73.59</v>
      </c>
      <c r="F279" s="6">
        <f t="shared" si="8"/>
        <v>30.999999999999996</v>
      </c>
      <c r="G279" s="5">
        <v>2281.29</v>
      </c>
      <c r="H279" s="5"/>
      <c r="I279" s="5">
        <v>250</v>
      </c>
      <c r="J279" s="5">
        <v>1150</v>
      </c>
      <c r="K279" s="68">
        <f t="shared" si="9"/>
        <v>3681.29</v>
      </c>
      <c r="L279" s="133"/>
      <c r="M279" s="138"/>
    </row>
    <row r="280" spans="1:13" ht="39.75" customHeight="1">
      <c r="A280" s="66">
        <v>270</v>
      </c>
      <c r="B280" s="67" t="s">
        <v>488</v>
      </c>
      <c r="C280" s="4" t="s">
        <v>1132</v>
      </c>
      <c r="D280" s="4" t="s">
        <v>950</v>
      </c>
      <c r="E280" s="5">
        <v>73.59</v>
      </c>
      <c r="F280" s="6">
        <f t="shared" si="8"/>
        <v>27</v>
      </c>
      <c r="G280" s="5">
        <v>1986.93</v>
      </c>
      <c r="H280" s="5"/>
      <c r="I280" s="5">
        <v>217.74</v>
      </c>
      <c r="J280" s="5">
        <v>1001.61</v>
      </c>
      <c r="K280" s="68">
        <f t="shared" si="9"/>
        <v>3206.2799999999997</v>
      </c>
      <c r="L280" s="133" t="s">
        <v>1168</v>
      </c>
      <c r="M280" s="138"/>
    </row>
    <row r="281" spans="1:13" ht="39.75" customHeight="1">
      <c r="A281" s="66">
        <v>271</v>
      </c>
      <c r="B281" s="67" t="s">
        <v>488</v>
      </c>
      <c r="C281" s="4" t="s">
        <v>1133</v>
      </c>
      <c r="D281" s="4" t="s">
        <v>950</v>
      </c>
      <c r="E281" s="5">
        <v>73.59</v>
      </c>
      <c r="F281" s="6">
        <f t="shared" si="8"/>
        <v>89</v>
      </c>
      <c r="G281" s="5">
        <v>6549.51</v>
      </c>
      <c r="H281" s="5"/>
      <c r="I281" s="5">
        <v>725</v>
      </c>
      <c r="J281" s="5">
        <v>3335</v>
      </c>
      <c r="K281" s="68">
        <f t="shared" si="9"/>
        <v>10609.51</v>
      </c>
      <c r="L281" s="133" t="s">
        <v>1171</v>
      </c>
      <c r="M281" s="138"/>
    </row>
    <row r="282" spans="1:13" ht="39.75" customHeight="1">
      <c r="A282" s="66">
        <v>272</v>
      </c>
      <c r="B282" s="67" t="s">
        <v>488</v>
      </c>
      <c r="C282" s="4" t="s">
        <v>1012</v>
      </c>
      <c r="D282" s="4" t="s">
        <v>950</v>
      </c>
      <c r="E282" s="5">
        <v>73.59</v>
      </c>
      <c r="F282" s="6">
        <f t="shared" si="8"/>
        <v>30.999999999999996</v>
      </c>
      <c r="G282" s="5">
        <v>2281.29</v>
      </c>
      <c r="H282" s="5">
        <v>0</v>
      </c>
      <c r="I282" s="5">
        <v>250</v>
      </c>
      <c r="J282" s="5">
        <v>1150</v>
      </c>
      <c r="K282" s="68">
        <f t="shared" si="9"/>
        <v>3681.29</v>
      </c>
      <c r="L282" s="133"/>
      <c r="M282" s="138"/>
    </row>
    <row r="283" spans="1:13" ht="39.75" customHeight="1">
      <c r="A283" s="66">
        <v>273</v>
      </c>
      <c r="B283" s="67" t="s">
        <v>488</v>
      </c>
      <c r="C283" s="4" t="s">
        <v>1013</v>
      </c>
      <c r="D283" s="4" t="s">
        <v>950</v>
      </c>
      <c r="E283" s="5">
        <v>73.59</v>
      </c>
      <c r="F283" s="6">
        <f t="shared" si="8"/>
        <v>30.999999999999996</v>
      </c>
      <c r="G283" s="5">
        <v>2281.29</v>
      </c>
      <c r="H283" s="5">
        <v>0</v>
      </c>
      <c r="I283" s="5">
        <v>250</v>
      </c>
      <c r="J283" s="5">
        <v>1150</v>
      </c>
      <c r="K283" s="68">
        <f t="shared" si="9"/>
        <v>3681.29</v>
      </c>
      <c r="L283" s="133"/>
      <c r="M283" s="138"/>
    </row>
    <row r="284" spans="1:13" ht="39.75" customHeight="1">
      <c r="A284" s="66">
        <v>274</v>
      </c>
      <c r="B284" s="67" t="s">
        <v>488</v>
      </c>
      <c r="C284" s="4" t="s">
        <v>1014</v>
      </c>
      <c r="D284" s="4" t="s">
        <v>950</v>
      </c>
      <c r="E284" s="5">
        <v>73.59</v>
      </c>
      <c r="F284" s="6">
        <f t="shared" si="8"/>
        <v>30.999999999999996</v>
      </c>
      <c r="G284" s="5">
        <v>2281.29</v>
      </c>
      <c r="H284" s="5">
        <v>0</v>
      </c>
      <c r="I284" s="5">
        <v>250</v>
      </c>
      <c r="J284" s="5">
        <v>1150</v>
      </c>
      <c r="K284" s="68">
        <f t="shared" si="9"/>
        <v>3681.29</v>
      </c>
      <c r="L284" s="133"/>
      <c r="M284" s="138"/>
    </row>
    <row r="285" spans="1:13" ht="39.75" customHeight="1">
      <c r="A285" s="66">
        <v>275</v>
      </c>
      <c r="B285" s="67" t="s">
        <v>488</v>
      </c>
      <c r="C285" s="4" t="s">
        <v>1015</v>
      </c>
      <c r="D285" s="4" t="s">
        <v>950</v>
      </c>
      <c r="E285" s="5">
        <v>73.59</v>
      </c>
      <c r="F285" s="6">
        <f t="shared" si="8"/>
        <v>30.999999999999996</v>
      </c>
      <c r="G285" s="5">
        <v>2281.29</v>
      </c>
      <c r="H285" s="5">
        <v>0</v>
      </c>
      <c r="I285" s="5">
        <v>250</v>
      </c>
      <c r="J285" s="5">
        <v>1150</v>
      </c>
      <c r="K285" s="68">
        <f t="shared" si="9"/>
        <v>3681.29</v>
      </c>
      <c r="L285" s="133"/>
      <c r="M285" s="138"/>
    </row>
    <row r="286" spans="1:13" ht="39.75" customHeight="1">
      <c r="A286" s="66">
        <v>276</v>
      </c>
      <c r="B286" s="67" t="s">
        <v>488</v>
      </c>
      <c r="C286" s="4" t="s">
        <v>1016</v>
      </c>
      <c r="D286" s="4" t="s">
        <v>950</v>
      </c>
      <c r="E286" s="5">
        <v>73.59</v>
      </c>
      <c r="F286" s="6">
        <f t="shared" si="8"/>
        <v>30.999999999999996</v>
      </c>
      <c r="G286" s="5">
        <v>2281.29</v>
      </c>
      <c r="H286" s="5">
        <v>0</v>
      </c>
      <c r="I286" s="5">
        <v>250</v>
      </c>
      <c r="J286" s="5">
        <v>1150</v>
      </c>
      <c r="K286" s="68">
        <f t="shared" si="9"/>
        <v>3681.29</v>
      </c>
      <c r="L286" s="133"/>
      <c r="M286" s="138"/>
    </row>
    <row r="287" spans="1:13" ht="39.75" customHeight="1">
      <c r="A287" s="66">
        <v>277</v>
      </c>
      <c r="B287" s="67" t="s">
        <v>488</v>
      </c>
      <c r="C287" s="4" t="s">
        <v>1017</v>
      </c>
      <c r="D287" s="4" t="s">
        <v>950</v>
      </c>
      <c r="E287" s="5">
        <v>73.59</v>
      </c>
      <c r="F287" s="6">
        <f t="shared" si="8"/>
        <v>30.999999999999996</v>
      </c>
      <c r="G287" s="5">
        <v>2281.29</v>
      </c>
      <c r="H287" s="5">
        <v>0</v>
      </c>
      <c r="I287" s="5">
        <v>250</v>
      </c>
      <c r="J287" s="5">
        <v>1150</v>
      </c>
      <c r="K287" s="68">
        <f t="shared" si="9"/>
        <v>3681.29</v>
      </c>
      <c r="L287" s="133"/>
      <c r="M287" s="138"/>
    </row>
    <row r="288" spans="1:13" ht="39.75" customHeight="1">
      <c r="A288" s="66">
        <v>278</v>
      </c>
      <c r="B288" s="67" t="s">
        <v>488</v>
      </c>
      <c r="C288" s="4" t="s">
        <v>1018</v>
      </c>
      <c r="D288" s="4" t="s">
        <v>950</v>
      </c>
      <c r="E288" s="5">
        <v>73.59</v>
      </c>
      <c r="F288" s="6">
        <f t="shared" si="8"/>
        <v>30.999999999999996</v>
      </c>
      <c r="G288" s="5">
        <v>2281.29</v>
      </c>
      <c r="H288" s="5">
        <v>0</v>
      </c>
      <c r="I288" s="5">
        <v>250</v>
      </c>
      <c r="J288" s="5">
        <v>1150</v>
      </c>
      <c r="K288" s="68">
        <f t="shared" si="9"/>
        <v>3681.29</v>
      </c>
      <c r="L288" s="133"/>
      <c r="M288" s="138"/>
    </row>
    <row r="289" spans="1:13" ht="39.75" customHeight="1">
      <c r="A289" s="66">
        <v>279</v>
      </c>
      <c r="B289" s="67" t="s">
        <v>488</v>
      </c>
      <c r="C289" s="4" t="s">
        <v>1019</v>
      </c>
      <c r="D289" s="4" t="s">
        <v>950</v>
      </c>
      <c r="E289" s="5">
        <v>73.59</v>
      </c>
      <c r="F289" s="6">
        <f t="shared" si="8"/>
        <v>30.999999999999996</v>
      </c>
      <c r="G289" s="5">
        <v>2281.29</v>
      </c>
      <c r="H289" s="5">
        <v>0</v>
      </c>
      <c r="I289" s="5">
        <v>250</v>
      </c>
      <c r="J289" s="5">
        <v>1150</v>
      </c>
      <c r="K289" s="68">
        <f t="shared" si="9"/>
        <v>3681.29</v>
      </c>
      <c r="L289" s="133"/>
      <c r="M289" s="138"/>
    </row>
    <row r="290" spans="1:13" ht="39.75" customHeight="1">
      <c r="A290" s="66">
        <v>280</v>
      </c>
      <c r="B290" s="67" t="s">
        <v>488</v>
      </c>
      <c r="C290" s="4" t="s">
        <v>1020</v>
      </c>
      <c r="D290" s="4" t="s">
        <v>950</v>
      </c>
      <c r="E290" s="5">
        <v>73.59</v>
      </c>
      <c r="F290" s="6">
        <f t="shared" si="8"/>
        <v>30.999999999999996</v>
      </c>
      <c r="G290" s="5">
        <v>2281.29</v>
      </c>
      <c r="H290" s="5">
        <v>0</v>
      </c>
      <c r="I290" s="5">
        <v>250</v>
      </c>
      <c r="J290" s="5">
        <v>1150</v>
      </c>
      <c r="K290" s="68">
        <f t="shared" si="9"/>
        <v>3681.29</v>
      </c>
      <c r="L290" s="133"/>
      <c r="M290" s="138"/>
    </row>
    <row r="291" spans="1:13" ht="39.75" customHeight="1">
      <c r="A291" s="66">
        <v>281</v>
      </c>
      <c r="B291" s="67" t="s">
        <v>488</v>
      </c>
      <c r="C291" s="4" t="s">
        <v>1021</v>
      </c>
      <c r="D291" s="4" t="s">
        <v>950</v>
      </c>
      <c r="E291" s="5">
        <v>73.59</v>
      </c>
      <c r="F291" s="6">
        <f t="shared" si="8"/>
        <v>30.999999999999996</v>
      </c>
      <c r="G291" s="5">
        <v>2281.29</v>
      </c>
      <c r="H291" s="5">
        <v>0</v>
      </c>
      <c r="I291" s="5">
        <v>250</v>
      </c>
      <c r="J291" s="5">
        <v>1150</v>
      </c>
      <c r="K291" s="68">
        <f t="shared" si="9"/>
        <v>3681.29</v>
      </c>
      <c r="L291" s="133"/>
      <c r="M291" s="138"/>
    </row>
    <row r="292" spans="1:13" ht="39.75" customHeight="1">
      <c r="A292" s="66">
        <v>282</v>
      </c>
      <c r="B292" s="67" t="s">
        <v>488</v>
      </c>
      <c r="C292" s="4" t="s">
        <v>1022</v>
      </c>
      <c r="D292" s="4" t="s">
        <v>950</v>
      </c>
      <c r="E292" s="5">
        <v>73.59</v>
      </c>
      <c r="F292" s="6">
        <f t="shared" si="8"/>
        <v>30.999999999999996</v>
      </c>
      <c r="G292" s="5">
        <v>2281.29</v>
      </c>
      <c r="H292" s="5">
        <v>0</v>
      </c>
      <c r="I292" s="5">
        <v>250</v>
      </c>
      <c r="J292" s="5">
        <v>1150</v>
      </c>
      <c r="K292" s="68">
        <f t="shared" si="9"/>
        <v>3681.29</v>
      </c>
      <c r="L292" s="133"/>
      <c r="M292" s="138"/>
    </row>
    <row r="293" spans="1:13" ht="39.75" customHeight="1">
      <c r="A293" s="66">
        <v>283</v>
      </c>
      <c r="B293" s="67" t="s">
        <v>488</v>
      </c>
      <c r="C293" s="4" t="s">
        <v>1023</v>
      </c>
      <c r="D293" s="4" t="s">
        <v>950</v>
      </c>
      <c r="E293" s="5">
        <v>73.59</v>
      </c>
      <c r="F293" s="6">
        <f t="shared" si="8"/>
        <v>30.999999999999996</v>
      </c>
      <c r="G293" s="5">
        <v>2281.29</v>
      </c>
      <c r="H293" s="5">
        <v>0</v>
      </c>
      <c r="I293" s="5">
        <v>250</v>
      </c>
      <c r="J293" s="5">
        <v>1150</v>
      </c>
      <c r="K293" s="68">
        <f t="shared" si="9"/>
        <v>3681.29</v>
      </c>
      <c r="L293" s="133"/>
      <c r="M293" s="138"/>
    </row>
    <row r="294" spans="1:13" ht="39.75" customHeight="1">
      <c r="A294" s="66">
        <v>284</v>
      </c>
      <c r="B294" s="67" t="s">
        <v>488</v>
      </c>
      <c r="C294" s="4" t="s">
        <v>1024</v>
      </c>
      <c r="D294" s="4" t="s">
        <v>950</v>
      </c>
      <c r="E294" s="5">
        <v>73.59</v>
      </c>
      <c r="F294" s="6">
        <f t="shared" si="8"/>
        <v>30.999999999999996</v>
      </c>
      <c r="G294" s="5">
        <v>2281.29</v>
      </c>
      <c r="H294" s="5">
        <v>0</v>
      </c>
      <c r="I294" s="5">
        <v>250</v>
      </c>
      <c r="J294" s="5">
        <v>1150</v>
      </c>
      <c r="K294" s="68">
        <f t="shared" si="9"/>
        <v>3681.29</v>
      </c>
      <c r="L294" s="133"/>
      <c r="M294" s="138"/>
    </row>
    <row r="295" spans="1:13" ht="39.75" customHeight="1">
      <c r="A295" s="66">
        <v>285</v>
      </c>
      <c r="B295" s="67" t="s">
        <v>488</v>
      </c>
      <c r="C295" s="4" t="s">
        <v>1025</v>
      </c>
      <c r="D295" s="4" t="s">
        <v>950</v>
      </c>
      <c r="E295" s="5">
        <v>73.59</v>
      </c>
      <c r="F295" s="6">
        <f t="shared" si="8"/>
        <v>30.999999999999996</v>
      </c>
      <c r="G295" s="5">
        <v>2281.29</v>
      </c>
      <c r="H295" s="5">
        <v>0</v>
      </c>
      <c r="I295" s="5">
        <v>250</v>
      </c>
      <c r="J295" s="5">
        <v>1150</v>
      </c>
      <c r="K295" s="68">
        <f t="shared" si="9"/>
        <v>3681.29</v>
      </c>
      <c r="L295" s="133"/>
      <c r="M295" s="138"/>
    </row>
    <row r="296" spans="1:13" ht="39.75" customHeight="1">
      <c r="A296" s="66">
        <v>286</v>
      </c>
      <c r="B296" s="67" t="s">
        <v>488</v>
      </c>
      <c r="C296" s="4" t="s">
        <v>1026</v>
      </c>
      <c r="D296" s="4" t="s">
        <v>950</v>
      </c>
      <c r="E296" s="5">
        <v>73.59</v>
      </c>
      <c r="F296" s="6">
        <f t="shared" si="8"/>
        <v>30.999999999999996</v>
      </c>
      <c r="G296" s="5">
        <v>2281.29</v>
      </c>
      <c r="H296" s="5">
        <v>0</v>
      </c>
      <c r="I296" s="5">
        <v>250</v>
      </c>
      <c r="J296" s="5">
        <v>1150</v>
      </c>
      <c r="K296" s="68">
        <f t="shared" si="9"/>
        <v>3681.29</v>
      </c>
      <c r="L296" s="133"/>
      <c r="M296" s="138"/>
    </row>
    <row r="297" spans="1:13" ht="39.75" customHeight="1">
      <c r="A297" s="66">
        <v>287</v>
      </c>
      <c r="B297" s="67" t="s">
        <v>488</v>
      </c>
      <c r="C297" s="4" t="s">
        <v>1027</v>
      </c>
      <c r="D297" s="4" t="s">
        <v>950</v>
      </c>
      <c r="E297" s="5">
        <v>73.59</v>
      </c>
      <c r="F297" s="6">
        <f t="shared" si="8"/>
        <v>30.999999999999996</v>
      </c>
      <c r="G297" s="5">
        <v>2281.29</v>
      </c>
      <c r="H297" s="5">
        <v>0</v>
      </c>
      <c r="I297" s="5">
        <v>250</v>
      </c>
      <c r="J297" s="5">
        <v>1150</v>
      </c>
      <c r="K297" s="68">
        <f t="shared" si="9"/>
        <v>3681.29</v>
      </c>
      <c r="L297" s="133"/>
      <c r="M297" s="138"/>
    </row>
    <row r="298" spans="1:13" ht="39.75" customHeight="1">
      <c r="A298" s="66">
        <v>288</v>
      </c>
      <c r="B298" s="67" t="s">
        <v>488</v>
      </c>
      <c r="C298" s="4" t="s">
        <v>1028</v>
      </c>
      <c r="D298" s="4" t="s">
        <v>950</v>
      </c>
      <c r="E298" s="5">
        <v>73.59</v>
      </c>
      <c r="F298" s="6">
        <f t="shared" si="8"/>
        <v>30.999999999999996</v>
      </c>
      <c r="G298" s="5">
        <v>2281.29</v>
      </c>
      <c r="H298" s="5">
        <v>0</v>
      </c>
      <c r="I298" s="5">
        <v>250</v>
      </c>
      <c r="J298" s="5">
        <v>1150</v>
      </c>
      <c r="K298" s="68">
        <f t="shared" si="9"/>
        <v>3681.29</v>
      </c>
      <c r="L298" s="133"/>
      <c r="M298" s="138"/>
    </row>
    <row r="299" spans="1:13" ht="39.75" customHeight="1">
      <c r="A299" s="66">
        <v>289</v>
      </c>
      <c r="B299" s="67" t="s">
        <v>488</v>
      </c>
      <c r="C299" s="4" t="s">
        <v>1029</v>
      </c>
      <c r="D299" s="4" t="s">
        <v>950</v>
      </c>
      <c r="E299" s="5">
        <v>73.59</v>
      </c>
      <c r="F299" s="6">
        <f t="shared" si="8"/>
        <v>30.999999999999996</v>
      </c>
      <c r="G299" s="5">
        <v>2281.29</v>
      </c>
      <c r="H299" s="5">
        <v>0</v>
      </c>
      <c r="I299" s="5">
        <v>250</v>
      </c>
      <c r="J299" s="5">
        <v>1150</v>
      </c>
      <c r="K299" s="68">
        <f t="shared" si="9"/>
        <v>3681.29</v>
      </c>
      <c r="L299" s="133"/>
      <c r="M299" s="138"/>
    </row>
    <row r="300" spans="1:13" ht="39.75" customHeight="1">
      <c r="A300" s="66">
        <v>290</v>
      </c>
      <c r="B300" s="67" t="s">
        <v>488</v>
      </c>
      <c r="C300" s="4" t="s">
        <v>1030</v>
      </c>
      <c r="D300" s="4" t="s">
        <v>950</v>
      </c>
      <c r="E300" s="5">
        <v>73.59</v>
      </c>
      <c r="F300" s="6">
        <f t="shared" si="8"/>
        <v>30.999999999999996</v>
      </c>
      <c r="G300" s="5">
        <v>2281.29</v>
      </c>
      <c r="H300" s="5">
        <v>0</v>
      </c>
      <c r="I300" s="5">
        <v>250</v>
      </c>
      <c r="J300" s="5">
        <v>1150</v>
      </c>
      <c r="K300" s="68">
        <f t="shared" si="9"/>
        <v>3681.29</v>
      </c>
      <c r="L300" s="133"/>
      <c r="M300" s="138"/>
    </row>
    <row r="301" spans="1:13" ht="39.75" customHeight="1">
      <c r="A301" s="66">
        <v>291</v>
      </c>
      <c r="B301" s="67" t="s">
        <v>488</v>
      </c>
      <c r="C301" s="4" t="s">
        <v>1031</v>
      </c>
      <c r="D301" s="4" t="s">
        <v>950</v>
      </c>
      <c r="E301" s="5">
        <v>73.59</v>
      </c>
      <c r="F301" s="6">
        <f t="shared" si="8"/>
        <v>30.999999999999996</v>
      </c>
      <c r="G301" s="5">
        <v>2281.29</v>
      </c>
      <c r="H301" s="5">
        <v>0</v>
      </c>
      <c r="I301" s="5">
        <v>250</v>
      </c>
      <c r="J301" s="5">
        <v>1150</v>
      </c>
      <c r="K301" s="68">
        <f t="shared" si="9"/>
        <v>3681.29</v>
      </c>
      <c r="L301" s="133"/>
      <c r="M301" s="138"/>
    </row>
    <row r="302" spans="1:13" ht="39.75" customHeight="1">
      <c r="A302" s="66">
        <v>292</v>
      </c>
      <c r="B302" s="67" t="s">
        <v>488</v>
      </c>
      <c r="C302" s="4" t="s">
        <v>1032</v>
      </c>
      <c r="D302" s="4" t="s">
        <v>950</v>
      </c>
      <c r="E302" s="5">
        <v>73.59</v>
      </c>
      <c r="F302" s="6">
        <f t="shared" si="8"/>
        <v>30.999999999999996</v>
      </c>
      <c r="G302" s="5">
        <v>2281.29</v>
      </c>
      <c r="H302" s="5">
        <v>0</v>
      </c>
      <c r="I302" s="5">
        <v>250</v>
      </c>
      <c r="J302" s="5">
        <v>1150</v>
      </c>
      <c r="K302" s="68">
        <f t="shared" si="9"/>
        <v>3681.29</v>
      </c>
      <c r="L302" s="133"/>
      <c r="M302" s="138"/>
    </row>
    <row r="303" spans="1:13" ht="39.75" customHeight="1">
      <c r="A303" s="66">
        <v>293</v>
      </c>
      <c r="B303" s="67" t="s">
        <v>488</v>
      </c>
      <c r="C303" s="4" t="s">
        <v>1033</v>
      </c>
      <c r="D303" s="4" t="s">
        <v>950</v>
      </c>
      <c r="E303" s="5">
        <v>73.59</v>
      </c>
      <c r="F303" s="6">
        <f t="shared" si="8"/>
        <v>30.999999999999996</v>
      </c>
      <c r="G303" s="5">
        <v>2281.29</v>
      </c>
      <c r="H303" s="5">
        <v>0</v>
      </c>
      <c r="I303" s="5">
        <v>250</v>
      </c>
      <c r="J303" s="5">
        <v>1150</v>
      </c>
      <c r="K303" s="68">
        <f t="shared" si="9"/>
        <v>3681.29</v>
      </c>
      <c r="L303" s="133"/>
      <c r="M303" s="138"/>
    </row>
    <row r="304" spans="1:13" ht="39.75" customHeight="1">
      <c r="A304" s="66">
        <v>294</v>
      </c>
      <c r="B304" s="67" t="s">
        <v>488</v>
      </c>
      <c r="C304" s="4" t="s">
        <v>1034</v>
      </c>
      <c r="D304" s="4" t="s">
        <v>950</v>
      </c>
      <c r="E304" s="5">
        <v>73.59</v>
      </c>
      <c r="F304" s="6">
        <f t="shared" si="8"/>
        <v>30.999999999999996</v>
      </c>
      <c r="G304" s="5">
        <v>2281.29</v>
      </c>
      <c r="H304" s="5">
        <v>0</v>
      </c>
      <c r="I304" s="5">
        <v>250</v>
      </c>
      <c r="J304" s="5">
        <v>1150</v>
      </c>
      <c r="K304" s="68">
        <f t="shared" si="9"/>
        <v>3681.29</v>
      </c>
      <c r="L304" s="133"/>
      <c r="M304" s="138"/>
    </row>
    <row r="305" spans="1:13" ht="39.75" customHeight="1">
      <c r="A305" s="66">
        <v>295</v>
      </c>
      <c r="B305" s="67" t="s">
        <v>488</v>
      </c>
      <c r="C305" s="4" t="s">
        <v>1035</v>
      </c>
      <c r="D305" s="4" t="s">
        <v>950</v>
      </c>
      <c r="E305" s="5">
        <v>73.59</v>
      </c>
      <c r="F305" s="6">
        <f t="shared" si="8"/>
        <v>30.999999999999996</v>
      </c>
      <c r="G305" s="5">
        <v>2281.29</v>
      </c>
      <c r="H305" s="5">
        <v>0</v>
      </c>
      <c r="I305" s="5">
        <v>250</v>
      </c>
      <c r="J305" s="5">
        <v>1150</v>
      </c>
      <c r="K305" s="68">
        <f t="shared" si="9"/>
        <v>3681.29</v>
      </c>
      <c r="L305" s="133"/>
      <c r="M305" s="138"/>
    </row>
    <row r="306" spans="1:13" ht="39.75" customHeight="1">
      <c r="A306" s="66">
        <v>296</v>
      </c>
      <c r="B306" s="67" t="s">
        <v>488</v>
      </c>
      <c r="C306" s="4" t="s">
        <v>1036</v>
      </c>
      <c r="D306" s="4" t="s">
        <v>950</v>
      </c>
      <c r="E306" s="5">
        <v>73.59</v>
      </c>
      <c r="F306" s="6">
        <f t="shared" si="8"/>
        <v>30.999999999999996</v>
      </c>
      <c r="G306" s="5">
        <v>2281.29</v>
      </c>
      <c r="H306" s="5">
        <v>0</v>
      </c>
      <c r="I306" s="5">
        <v>250</v>
      </c>
      <c r="J306" s="5">
        <v>1150</v>
      </c>
      <c r="K306" s="68">
        <f t="shared" si="9"/>
        <v>3681.29</v>
      </c>
      <c r="L306" s="133"/>
      <c r="M306" s="138"/>
    </row>
    <row r="307" spans="1:13" ht="39.75" customHeight="1">
      <c r="A307" s="66">
        <v>297</v>
      </c>
      <c r="B307" s="67" t="s">
        <v>488</v>
      </c>
      <c r="C307" s="4" t="s">
        <v>1037</v>
      </c>
      <c r="D307" s="4" t="s">
        <v>950</v>
      </c>
      <c r="E307" s="5">
        <v>73.59</v>
      </c>
      <c r="F307" s="6">
        <f t="shared" si="8"/>
        <v>30.999999999999996</v>
      </c>
      <c r="G307" s="5">
        <v>2281.29</v>
      </c>
      <c r="H307" s="5">
        <v>0</v>
      </c>
      <c r="I307" s="5">
        <v>250</v>
      </c>
      <c r="J307" s="5">
        <v>1150</v>
      </c>
      <c r="K307" s="68">
        <f t="shared" si="9"/>
        <v>3681.29</v>
      </c>
      <c r="L307" s="133"/>
      <c r="M307" s="138"/>
    </row>
    <row r="308" spans="1:13" ht="39.75" customHeight="1">
      <c r="A308" s="66">
        <v>298</v>
      </c>
      <c r="B308" s="67" t="s">
        <v>488</v>
      </c>
      <c r="C308" s="4" t="s">
        <v>1038</v>
      </c>
      <c r="D308" s="4" t="s">
        <v>950</v>
      </c>
      <c r="E308" s="5">
        <v>73.59</v>
      </c>
      <c r="F308" s="6">
        <f t="shared" si="8"/>
        <v>30.999999999999996</v>
      </c>
      <c r="G308" s="5">
        <v>2281.29</v>
      </c>
      <c r="H308" s="5">
        <v>0</v>
      </c>
      <c r="I308" s="5">
        <v>250</v>
      </c>
      <c r="J308" s="5">
        <v>1150</v>
      </c>
      <c r="K308" s="68">
        <f t="shared" si="9"/>
        <v>3681.29</v>
      </c>
      <c r="L308" s="133"/>
      <c r="M308" s="138"/>
    </row>
    <row r="309" spans="1:13" ht="39.75" customHeight="1">
      <c r="A309" s="66">
        <v>299</v>
      </c>
      <c r="B309" s="67" t="s">
        <v>488</v>
      </c>
      <c r="C309" s="4" t="s">
        <v>1039</v>
      </c>
      <c r="D309" s="4" t="s">
        <v>950</v>
      </c>
      <c r="E309" s="5">
        <v>73.59</v>
      </c>
      <c r="F309" s="6">
        <f t="shared" si="8"/>
        <v>30.999999999999996</v>
      </c>
      <c r="G309" s="5">
        <v>2281.29</v>
      </c>
      <c r="H309" s="5">
        <v>0</v>
      </c>
      <c r="I309" s="5">
        <v>250</v>
      </c>
      <c r="J309" s="5">
        <v>1150</v>
      </c>
      <c r="K309" s="68">
        <f t="shared" si="9"/>
        <v>3681.29</v>
      </c>
      <c r="L309" s="133"/>
      <c r="M309" s="138"/>
    </row>
    <row r="310" spans="1:13" ht="39.75" customHeight="1">
      <c r="A310" s="66">
        <v>300</v>
      </c>
      <c r="B310" s="67" t="s">
        <v>488</v>
      </c>
      <c r="C310" s="4" t="s">
        <v>1040</v>
      </c>
      <c r="D310" s="4" t="s">
        <v>950</v>
      </c>
      <c r="E310" s="5">
        <v>73.59</v>
      </c>
      <c r="F310" s="6">
        <f t="shared" si="8"/>
        <v>30.999999999999996</v>
      </c>
      <c r="G310" s="5">
        <v>2281.29</v>
      </c>
      <c r="H310" s="5">
        <v>0</v>
      </c>
      <c r="I310" s="5">
        <v>250</v>
      </c>
      <c r="J310" s="5">
        <v>1150</v>
      </c>
      <c r="K310" s="68">
        <f t="shared" si="9"/>
        <v>3681.29</v>
      </c>
      <c r="L310" s="133"/>
      <c r="M310" s="138"/>
    </row>
    <row r="311" spans="1:13" ht="39.75" customHeight="1">
      <c r="A311" s="66">
        <v>301</v>
      </c>
      <c r="B311" s="67" t="s">
        <v>488</v>
      </c>
      <c r="C311" s="4" t="s">
        <v>1041</v>
      </c>
      <c r="D311" s="4" t="s">
        <v>950</v>
      </c>
      <c r="E311" s="5">
        <v>73.59</v>
      </c>
      <c r="F311" s="6">
        <f t="shared" si="8"/>
        <v>30.999999999999996</v>
      </c>
      <c r="G311" s="5">
        <v>2281.29</v>
      </c>
      <c r="H311" s="5">
        <v>0</v>
      </c>
      <c r="I311" s="5">
        <v>250</v>
      </c>
      <c r="J311" s="5">
        <v>1150</v>
      </c>
      <c r="K311" s="68">
        <f t="shared" si="9"/>
        <v>3681.29</v>
      </c>
      <c r="L311" s="133"/>
      <c r="M311" s="138"/>
    </row>
    <row r="312" spans="1:13" ht="39.75" customHeight="1">
      <c r="A312" s="66">
        <v>302</v>
      </c>
      <c r="B312" s="67" t="s">
        <v>488</v>
      </c>
      <c r="C312" s="4" t="s">
        <v>1042</v>
      </c>
      <c r="D312" s="4" t="s">
        <v>950</v>
      </c>
      <c r="E312" s="5">
        <v>73.59</v>
      </c>
      <c r="F312" s="6">
        <f t="shared" si="8"/>
        <v>30.999999999999996</v>
      </c>
      <c r="G312" s="5">
        <v>2281.29</v>
      </c>
      <c r="H312" s="5">
        <v>0</v>
      </c>
      <c r="I312" s="5">
        <v>250</v>
      </c>
      <c r="J312" s="5">
        <v>1150</v>
      </c>
      <c r="K312" s="68">
        <f t="shared" si="9"/>
        <v>3681.29</v>
      </c>
      <c r="L312" s="133"/>
      <c r="M312" s="138"/>
    </row>
    <row r="313" spans="1:13" ht="39.75" customHeight="1">
      <c r="A313" s="66">
        <v>303</v>
      </c>
      <c r="B313" s="67" t="s">
        <v>488</v>
      </c>
      <c r="C313" s="4" t="s">
        <v>1043</v>
      </c>
      <c r="D313" s="4" t="s">
        <v>950</v>
      </c>
      <c r="E313" s="5">
        <v>73.59</v>
      </c>
      <c r="F313" s="6">
        <f t="shared" si="8"/>
        <v>30.999999999999996</v>
      </c>
      <c r="G313" s="5">
        <v>2281.29</v>
      </c>
      <c r="H313" s="5">
        <v>0</v>
      </c>
      <c r="I313" s="5">
        <v>250</v>
      </c>
      <c r="J313" s="5">
        <v>1150</v>
      </c>
      <c r="K313" s="68">
        <f t="shared" si="9"/>
        <v>3681.29</v>
      </c>
      <c r="L313" s="133"/>
      <c r="M313" s="138"/>
    </row>
    <row r="314" spans="1:13" ht="39.75" customHeight="1">
      <c r="A314" s="66">
        <v>304</v>
      </c>
      <c r="B314" s="67" t="s">
        <v>488</v>
      </c>
      <c r="C314" s="4" t="s">
        <v>1044</v>
      </c>
      <c r="D314" s="4" t="s">
        <v>950</v>
      </c>
      <c r="E314" s="5">
        <v>73.59</v>
      </c>
      <c r="F314" s="6">
        <f t="shared" si="8"/>
        <v>30.999999999999996</v>
      </c>
      <c r="G314" s="5">
        <v>2281.29</v>
      </c>
      <c r="H314" s="5">
        <v>0</v>
      </c>
      <c r="I314" s="5">
        <v>250</v>
      </c>
      <c r="J314" s="5">
        <v>1150</v>
      </c>
      <c r="K314" s="68">
        <f t="shared" si="9"/>
        <v>3681.29</v>
      </c>
      <c r="L314" s="133"/>
      <c r="M314" s="138"/>
    </row>
    <row r="315" spans="1:13" ht="39.75" customHeight="1">
      <c r="A315" s="66">
        <v>305</v>
      </c>
      <c r="B315" s="67" t="s">
        <v>488</v>
      </c>
      <c r="C315" s="4" t="s">
        <v>1045</v>
      </c>
      <c r="D315" s="4" t="s">
        <v>950</v>
      </c>
      <c r="E315" s="5">
        <v>73.59</v>
      </c>
      <c r="F315" s="6">
        <f t="shared" si="8"/>
        <v>30.999999999999996</v>
      </c>
      <c r="G315" s="5">
        <v>2281.29</v>
      </c>
      <c r="H315" s="5">
        <v>0</v>
      </c>
      <c r="I315" s="5">
        <v>250</v>
      </c>
      <c r="J315" s="5">
        <v>1150</v>
      </c>
      <c r="K315" s="68">
        <f t="shared" si="9"/>
        <v>3681.29</v>
      </c>
      <c r="L315" s="133"/>
      <c r="M315" s="138"/>
    </row>
    <row r="316" spans="1:13" ht="39.75" customHeight="1">
      <c r="A316" s="66">
        <v>306</v>
      </c>
      <c r="B316" s="67" t="s">
        <v>488</v>
      </c>
      <c r="C316" s="4" t="s">
        <v>1046</v>
      </c>
      <c r="D316" s="4" t="s">
        <v>950</v>
      </c>
      <c r="E316" s="5">
        <v>73.59</v>
      </c>
      <c r="F316" s="6">
        <f t="shared" si="8"/>
        <v>30.999999999999996</v>
      </c>
      <c r="G316" s="5">
        <v>2281.29</v>
      </c>
      <c r="H316" s="5">
        <v>0</v>
      </c>
      <c r="I316" s="5">
        <v>250</v>
      </c>
      <c r="J316" s="5">
        <v>1150</v>
      </c>
      <c r="K316" s="68">
        <f t="shared" si="9"/>
        <v>3681.29</v>
      </c>
      <c r="L316" s="133"/>
      <c r="M316" s="138"/>
    </row>
    <row r="317" spans="1:13" ht="39.75" customHeight="1">
      <c r="A317" s="66">
        <v>307</v>
      </c>
      <c r="B317" s="67" t="s">
        <v>488</v>
      </c>
      <c r="C317" s="4" t="s">
        <v>1047</v>
      </c>
      <c r="D317" s="4" t="s">
        <v>950</v>
      </c>
      <c r="E317" s="5">
        <v>73.59</v>
      </c>
      <c r="F317" s="6">
        <f t="shared" si="8"/>
        <v>30.999999999999996</v>
      </c>
      <c r="G317" s="5">
        <v>2281.29</v>
      </c>
      <c r="H317" s="5">
        <v>0</v>
      </c>
      <c r="I317" s="5">
        <v>250</v>
      </c>
      <c r="J317" s="5">
        <v>1150</v>
      </c>
      <c r="K317" s="68">
        <f t="shared" si="9"/>
        <v>3681.29</v>
      </c>
      <c r="L317" s="133"/>
      <c r="M317" s="138"/>
    </row>
    <row r="318" spans="1:13" ht="39.75" customHeight="1">
      <c r="A318" s="66">
        <v>308</v>
      </c>
      <c r="B318" s="67" t="s">
        <v>488</v>
      </c>
      <c r="C318" s="4" t="s">
        <v>1048</v>
      </c>
      <c r="D318" s="4" t="s">
        <v>950</v>
      </c>
      <c r="E318" s="5">
        <v>73.59</v>
      </c>
      <c r="F318" s="6">
        <f t="shared" si="8"/>
        <v>30.999999999999996</v>
      </c>
      <c r="G318" s="5">
        <v>2281.29</v>
      </c>
      <c r="H318" s="5">
        <v>0</v>
      </c>
      <c r="I318" s="5">
        <v>250</v>
      </c>
      <c r="J318" s="5">
        <v>1150</v>
      </c>
      <c r="K318" s="68">
        <f t="shared" si="9"/>
        <v>3681.29</v>
      </c>
      <c r="L318" s="133"/>
      <c r="M318" s="138"/>
    </row>
    <row r="319" spans="1:13" ht="39.75" customHeight="1">
      <c r="A319" s="66">
        <v>309</v>
      </c>
      <c r="B319" s="67" t="s">
        <v>488</v>
      </c>
      <c r="C319" s="4" t="s">
        <v>1049</v>
      </c>
      <c r="D319" s="4" t="s">
        <v>950</v>
      </c>
      <c r="E319" s="5">
        <v>73.59</v>
      </c>
      <c r="F319" s="6">
        <f t="shared" si="8"/>
        <v>30.999999999999996</v>
      </c>
      <c r="G319" s="5">
        <v>2281.29</v>
      </c>
      <c r="H319" s="5">
        <v>0</v>
      </c>
      <c r="I319" s="5">
        <v>250</v>
      </c>
      <c r="J319" s="5">
        <v>1150</v>
      </c>
      <c r="K319" s="68">
        <f t="shared" si="9"/>
        <v>3681.29</v>
      </c>
      <c r="L319" s="133"/>
      <c r="M319" s="138"/>
    </row>
    <row r="320" spans="1:13" ht="39.75" customHeight="1">
      <c r="A320" s="66">
        <v>310</v>
      </c>
      <c r="B320" s="67" t="s">
        <v>488</v>
      </c>
      <c r="C320" s="4" t="s">
        <v>1050</v>
      </c>
      <c r="D320" s="4" t="s">
        <v>950</v>
      </c>
      <c r="E320" s="5">
        <v>73.59</v>
      </c>
      <c r="F320" s="6">
        <f t="shared" si="8"/>
        <v>30.999999999999996</v>
      </c>
      <c r="G320" s="5">
        <v>2281.29</v>
      </c>
      <c r="H320" s="5">
        <v>0</v>
      </c>
      <c r="I320" s="5">
        <v>250</v>
      </c>
      <c r="J320" s="5">
        <v>1150</v>
      </c>
      <c r="K320" s="68">
        <f t="shared" si="9"/>
        <v>3681.29</v>
      </c>
      <c r="L320" s="133"/>
      <c r="M320" s="138"/>
    </row>
    <row r="321" spans="1:13" ht="39.75" customHeight="1">
      <c r="A321" s="66">
        <v>311</v>
      </c>
      <c r="B321" s="67" t="s">
        <v>488</v>
      </c>
      <c r="C321" s="4" t="s">
        <v>1051</v>
      </c>
      <c r="D321" s="4" t="s">
        <v>950</v>
      </c>
      <c r="E321" s="5">
        <v>73.59</v>
      </c>
      <c r="F321" s="6">
        <f>G321/E321</f>
        <v>30.999999999999996</v>
      </c>
      <c r="G321" s="5">
        <v>2281.29</v>
      </c>
      <c r="H321" s="5">
        <v>0</v>
      </c>
      <c r="I321" s="5">
        <v>250</v>
      </c>
      <c r="J321" s="5">
        <v>1150</v>
      </c>
      <c r="K321" s="68">
        <f t="shared" si="9"/>
        <v>3681.29</v>
      </c>
      <c r="L321" s="133"/>
      <c r="M321" s="138"/>
    </row>
    <row r="322" spans="1:13" ht="39.75" customHeight="1">
      <c r="A322" s="66">
        <v>312</v>
      </c>
      <c r="B322" s="67" t="s">
        <v>488</v>
      </c>
      <c r="C322" s="4" t="s">
        <v>1114</v>
      </c>
      <c r="D322" s="4" t="s">
        <v>950</v>
      </c>
      <c r="E322" s="5">
        <v>73.59</v>
      </c>
      <c r="F322" s="6">
        <f t="shared" ref="F322:F385" si="10">G322/E322</f>
        <v>30.999999999999996</v>
      </c>
      <c r="G322" s="5">
        <v>2281.29</v>
      </c>
      <c r="H322" s="5"/>
      <c r="I322" s="5">
        <v>250</v>
      </c>
      <c r="J322" s="5">
        <v>1150</v>
      </c>
      <c r="K322" s="68">
        <f t="shared" si="9"/>
        <v>3681.29</v>
      </c>
      <c r="L322" s="133"/>
      <c r="M322" s="138"/>
    </row>
    <row r="323" spans="1:13" ht="39.75" customHeight="1">
      <c r="A323" s="66">
        <v>313</v>
      </c>
      <c r="B323" s="67" t="s">
        <v>488</v>
      </c>
      <c r="C323" s="4" t="s">
        <v>1115</v>
      </c>
      <c r="D323" s="4" t="s">
        <v>950</v>
      </c>
      <c r="E323" s="5">
        <v>73.59</v>
      </c>
      <c r="F323" s="6">
        <f t="shared" si="10"/>
        <v>30.999999999999996</v>
      </c>
      <c r="G323" s="5">
        <v>2281.29</v>
      </c>
      <c r="H323" s="5"/>
      <c r="I323" s="5">
        <v>250</v>
      </c>
      <c r="J323" s="5">
        <v>1150</v>
      </c>
      <c r="K323" s="68">
        <f t="shared" si="9"/>
        <v>3681.29</v>
      </c>
      <c r="L323" s="133"/>
      <c r="M323" s="138"/>
    </row>
    <row r="324" spans="1:13" ht="39.75" customHeight="1">
      <c r="A324" s="66">
        <v>314</v>
      </c>
      <c r="B324" s="67" t="s">
        <v>488</v>
      </c>
      <c r="C324" s="4" t="s">
        <v>1116</v>
      </c>
      <c r="D324" s="4" t="s">
        <v>950</v>
      </c>
      <c r="E324" s="5">
        <v>73.59</v>
      </c>
      <c r="F324" s="6">
        <f t="shared" si="10"/>
        <v>30.999999999999996</v>
      </c>
      <c r="G324" s="5">
        <v>2281.29</v>
      </c>
      <c r="H324" s="5"/>
      <c r="I324" s="5">
        <v>250</v>
      </c>
      <c r="J324" s="5">
        <v>1150</v>
      </c>
      <c r="K324" s="68">
        <f t="shared" si="9"/>
        <v>3681.29</v>
      </c>
      <c r="L324" s="133"/>
      <c r="M324" s="138"/>
    </row>
    <row r="325" spans="1:13" ht="39.75" customHeight="1">
      <c r="A325" s="66">
        <v>315</v>
      </c>
      <c r="B325" s="67" t="s">
        <v>488</v>
      </c>
      <c r="C325" s="4" t="s">
        <v>1117</v>
      </c>
      <c r="D325" s="4" t="s">
        <v>950</v>
      </c>
      <c r="E325" s="5">
        <v>73.59</v>
      </c>
      <c r="F325" s="6">
        <f t="shared" si="10"/>
        <v>30.999999999999996</v>
      </c>
      <c r="G325" s="5">
        <v>2281.29</v>
      </c>
      <c r="H325" s="5"/>
      <c r="I325" s="5">
        <v>250</v>
      </c>
      <c r="J325" s="5">
        <v>1150</v>
      </c>
      <c r="K325" s="68">
        <f t="shared" si="9"/>
        <v>3681.29</v>
      </c>
      <c r="L325" s="133"/>
      <c r="M325" s="138"/>
    </row>
    <row r="326" spans="1:13" ht="39.75" customHeight="1">
      <c r="A326" s="66">
        <v>316</v>
      </c>
      <c r="B326" s="67" t="s">
        <v>488</v>
      </c>
      <c r="C326" s="4" t="s">
        <v>1118</v>
      </c>
      <c r="D326" s="4" t="s">
        <v>950</v>
      </c>
      <c r="E326" s="5">
        <v>73.59</v>
      </c>
      <c r="F326" s="6">
        <f t="shared" si="10"/>
        <v>30.999999999999996</v>
      </c>
      <c r="G326" s="5">
        <v>2281.29</v>
      </c>
      <c r="H326" s="5"/>
      <c r="I326" s="5">
        <v>250</v>
      </c>
      <c r="J326" s="5">
        <v>1150</v>
      </c>
      <c r="K326" s="68">
        <f t="shared" si="9"/>
        <v>3681.29</v>
      </c>
      <c r="L326" s="133"/>
      <c r="M326" s="138"/>
    </row>
    <row r="327" spans="1:13" ht="39.75" customHeight="1">
      <c r="A327" s="66">
        <v>317</v>
      </c>
      <c r="B327" s="67" t="s">
        <v>488</v>
      </c>
      <c r="C327" s="4" t="s">
        <v>1119</v>
      </c>
      <c r="D327" s="4" t="s">
        <v>950</v>
      </c>
      <c r="E327" s="5">
        <v>73.59</v>
      </c>
      <c r="F327" s="6">
        <f t="shared" si="10"/>
        <v>30.999999999999996</v>
      </c>
      <c r="G327" s="5">
        <v>2281.29</v>
      </c>
      <c r="H327" s="5">
        <v>0</v>
      </c>
      <c r="I327" s="5">
        <v>250</v>
      </c>
      <c r="J327" s="5">
        <v>1150</v>
      </c>
      <c r="K327" s="68">
        <f t="shared" si="9"/>
        <v>3681.29</v>
      </c>
      <c r="L327" s="133"/>
      <c r="M327" s="138"/>
    </row>
    <row r="328" spans="1:13" s="1" customFormat="1" ht="39.75" customHeight="1">
      <c r="A328" s="66">
        <v>318</v>
      </c>
      <c r="B328" s="67" t="s">
        <v>488</v>
      </c>
      <c r="C328" s="4" t="s">
        <v>690</v>
      </c>
      <c r="D328" s="70" t="s">
        <v>577</v>
      </c>
      <c r="E328" s="5">
        <v>74.63</v>
      </c>
      <c r="F328" s="6">
        <f t="shared" si="10"/>
        <v>31.000000000000004</v>
      </c>
      <c r="G328" s="5">
        <v>2313.5300000000002</v>
      </c>
      <c r="H328" s="5">
        <v>75</v>
      </c>
      <c r="I328" s="5">
        <v>250</v>
      </c>
      <c r="J328" s="5">
        <v>1150</v>
      </c>
      <c r="K328" s="68">
        <f t="shared" si="9"/>
        <v>3788.53</v>
      </c>
      <c r="L328" s="133"/>
      <c r="M328" s="138"/>
    </row>
    <row r="329" spans="1:13" s="1" customFormat="1" ht="39.75" customHeight="1">
      <c r="A329" s="66">
        <v>319</v>
      </c>
      <c r="B329" s="67" t="s">
        <v>488</v>
      </c>
      <c r="C329" s="4" t="s">
        <v>691</v>
      </c>
      <c r="D329" s="70" t="s">
        <v>577</v>
      </c>
      <c r="E329" s="5">
        <v>74.63</v>
      </c>
      <c r="F329" s="6">
        <f t="shared" si="10"/>
        <v>31.000000000000004</v>
      </c>
      <c r="G329" s="5">
        <v>2313.5300000000002</v>
      </c>
      <c r="H329" s="5">
        <v>75</v>
      </c>
      <c r="I329" s="5">
        <v>250</v>
      </c>
      <c r="J329" s="5">
        <v>1150</v>
      </c>
      <c r="K329" s="68">
        <f t="shared" si="9"/>
        <v>3788.53</v>
      </c>
      <c r="L329" s="133"/>
      <c r="M329" s="138"/>
    </row>
    <row r="330" spans="1:13" s="1" customFormat="1" ht="39.75" customHeight="1">
      <c r="A330" s="66">
        <v>320</v>
      </c>
      <c r="B330" s="67" t="s">
        <v>488</v>
      </c>
      <c r="C330" s="4" t="s">
        <v>692</v>
      </c>
      <c r="D330" s="4" t="s">
        <v>950</v>
      </c>
      <c r="E330" s="5">
        <v>73.59</v>
      </c>
      <c r="F330" s="6">
        <f t="shared" si="10"/>
        <v>30.999999999999996</v>
      </c>
      <c r="G330" s="5">
        <v>2281.29</v>
      </c>
      <c r="H330" s="5">
        <v>35</v>
      </c>
      <c r="I330" s="5">
        <v>250</v>
      </c>
      <c r="J330" s="5">
        <v>1150</v>
      </c>
      <c r="K330" s="68">
        <f t="shared" si="9"/>
        <v>3716.29</v>
      </c>
      <c r="L330" s="133"/>
      <c r="M330" s="138"/>
    </row>
    <row r="331" spans="1:13" s="1" customFormat="1" ht="39.75" customHeight="1">
      <c r="A331" s="66">
        <v>321</v>
      </c>
      <c r="B331" s="67" t="s">
        <v>488</v>
      </c>
      <c r="C331" s="4" t="s">
        <v>693</v>
      </c>
      <c r="D331" s="4" t="s">
        <v>950</v>
      </c>
      <c r="E331" s="5">
        <v>73.59</v>
      </c>
      <c r="F331" s="6">
        <f t="shared" si="10"/>
        <v>30.999999999999996</v>
      </c>
      <c r="G331" s="5">
        <v>2281.29</v>
      </c>
      <c r="H331" s="5">
        <v>35</v>
      </c>
      <c r="I331" s="5">
        <v>250</v>
      </c>
      <c r="J331" s="5">
        <v>1150</v>
      </c>
      <c r="K331" s="68">
        <f t="shared" si="9"/>
        <v>3716.29</v>
      </c>
      <c r="L331" s="133"/>
      <c r="M331" s="138"/>
    </row>
    <row r="332" spans="1:13" s="1" customFormat="1" ht="39.75" customHeight="1">
      <c r="A332" s="66">
        <v>322</v>
      </c>
      <c r="B332" s="67" t="s">
        <v>488</v>
      </c>
      <c r="C332" s="4" t="s">
        <v>694</v>
      </c>
      <c r="D332" s="4" t="s">
        <v>950</v>
      </c>
      <c r="E332" s="5">
        <v>73.59</v>
      </c>
      <c r="F332" s="6">
        <f t="shared" si="10"/>
        <v>30.999999999999996</v>
      </c>
      <c r="G332" s="5">
        <v>2281.29</v>
      </c>
      <c r="H332" s="5">
        <v>35</v>
      </c>
      <c r="I332" s="5">
        <v>250</v>
      </c>
      <c r="J332" s="5">
        <v>1150</v>
      </c>
      <c r="K332" s="68">
        <f t="shared" ref="K332:K395" si="11">J332+I332+H332+G332</f>
        <v>3716.29</v>
      </c>
      <c r="L332" s="133"/>
      <c r="M332" s="138"/>
    </row>
    <row r="333" spans="1:13" s="1" customFormat="1" ht="39.75" customHeight="1">
      <c r="A333" s="66">
        <v>323</v>
      </c>
      <c r="B333" s="67" t="s">
        <v>488</v>
      </c>
      <c r="C333" s="4" t="s">
        <v>695</v>
      </c>
      <c r="D333" s="4" t="s">
        <v>499</v>
      </c>
      <c r="E333" s="5">
        <v>71.400000000000006</v>
      </c>
      <c r="F333" s="6">
        <f t="shared" si="10"/>
        <v>31</v>
      </c>
      <c r="G333" s="69">
        <v>2213.4</v>
      </c>
      <c r="H333" s="5">
        <v>0</v>
      </c>
      <c r="I333" s="5">
        <v>250</v>
      </c>
      <c r="J333" s="5">
        <v>1380</v>
      </c>
      <c r="K333" s="68">
        <f t="shared" si="11"/>
        <v>3843.4</v>
      </c>
      <c r="L333" s="133"/>
      <c r="M333" s="138"/>
    </row>
    <row r="334" spans="1:13" s="1" customFormat="1" ht="39.75" customHeight="1">
      <c r="A334" s="66">
        <v>324</v>
      </c>
      <c r="B334" s="67" t="s">
        <v>488</v>
      </c>
      <c r="C334" s="4" t="s">
        <v>696</v>
      </c>
      <c r="D334" s="4" t="s">
        <v>499</v>
      </c>
      <c r="E334" s="5">
        <v>71.400000000000006</v>
      </c>
      <c r="F334" s="6">
        <f t="shared" si="10"/>
        <v>31</v>
      </c>
      <c r="G334" s="69">
        <v>2213.4</v>
      </c>
      <c r="H334" s="5">
        <v>0</v>
      </c>
      <c r="I334" s="5">
        <v>250</v>
      </c>
      <c r="J334" s="5">
        <v>1380</v>
      </c>
      <c r="K334" s="68">
        <f t="shared" si="11"/>
        <v>3843.4</v>
      </c>
      <c r="L334" s="133"/>
      <c r="M334" s="138"/>
    </row>
    <row r="335" spans="1:13" s="1" customFormat="1" ht="39.75" customHeight="1">
      <c r="A335" s="66">
        <v>325</v>
      </c>
      <c r="B335" s="67" t="s">
        <v>488</v>
      </c>
      <c r="C335" s="4" t="s">
        <v>697</v>
      </c>
      <c r="D335" s="4" t="s">
        <v>499</v>
      </c>
      <c r="E335" s="5">
        <v>71.400000000000006</v>
      </c>
      <c r="F335" s="6">
        <f t="shared" si="10"/>
        <v>31</v>
      </c>
      <c r="G335" s="69">
        <v>2213.4</v>
      </c>
      <c r="H335" s="5">
        <v>0</v>
      </c>
      <c r="I335" s="5">
        <v>250</v>
      </c>
      <c r="J335" s="5">
        <v>1380</v>
      </c>
      <c r="K335" s="68">
        <f t="shared" si="11"/>
        <v>3843.4</v>
      </c>
      <c r="L335" s="133"/>
      <c r="M335" s="138"/>
    </row>
    <row r="336" spans="1:13" s="1" customFormat="1" ht="39.75" customHeight="1">
      <c r="A336" s="66">
        <v>326</v>
      </c>
      <c r="B336" s="67" t="s">
        <v>488</v>
      </c>
      <c r="C336" s="4" t="s">
        <v>698</v>
      </c>
      <c r="D336" s="4" t="s">
        <v>950</v>
      </c>
      <c r="E336" s="5">
        <v>73.59</v>
      </c>
      <c r="F336" s="6">
        <f t="shared" si="10"/>
        <v>30.999999999999996</v>
      </c>
      <c r="G336" s="5">
        <v>2281.29</v>
      </c>
      <c r="H336" s="5">
        <v>0</v>
      </c>
      <c r="I336" s="5">
        <v>250</v>
      </c>
      <c r="J336" s="5">
        <v>1150</v>
      </c>
      <c r="K336" s="68">
        <f t="shared" si="11"/>
        <v>3681.29</v>
      </c>
      <c r="L336" s="133"/>
      <c r="M336" s="138"/>
    </row>
    <row r="337" spans="1:13" s="1" customFormat="1" ht="39.75" customHeight="1">
      <c r="A337" s="66">
        <v>327</v>
      </c>
      <c r="B337" s="67" t="s">
        <v>488</v>
      </c>
      <c r="C337" s="4" t="s">
        <v>699</v>
      </c>
      <c r="D337" s="4" t="s">
        <v>950</v>
      </c>
      <c r="E337" s="5">
        <v>73.59</v>
      </c>
      <c r="F337" s="6">
        <f>G337/E337</f>
        <v>30.999999999999996</v>
      </c>
      <c r="G337" s="5">
        <v>2281.29</v>
      </c>
      <c r="H337" s="5">
        <v>0</v>
      </c>
      <c r="I337" s="5">
        <v>250</v>
      </c>
      <c r="J337" s="5">
        <v>1150</v>
      </c>
      <c r="K337" s="68">
        <f>J337+I337+H337+G337</f>
        <v>3681.29</v>
      </c>
      <c r="L337" s="133"/>
      <c r="M337" s="138"/>
    </row>
    <row r="338" spans="1:13" s="1" customFormat="1" ht="39.75" customHeight="1">
      <c r="A338" s="66">
        <v>328</v>
      </c>
      <c r="B338" s="67" t="s">
        <v>488</v>
      </c>
      <c r="C338" s="4" t="s">
        <v>1100</v>
      </c>
      <c r="D338" s="4" t="s">
        <v>499</v>
      </c>
      <c r="E338" s="5">
        <v>71.400000000000006</v>
      </c>
      <c r="F338" s="6">
        <f t="shared" ref="F338:F343" si="12">G338/E338</f>
        <v>31</v>
      </c>
      <c r="G338" s="69">
        <v>2213.4</v>
      </c>
      <c r="H338" s="5">
        <v>0</v>
      </c>
      <c r="I338" s="5">
        <v>250</v>
      </c>
      <c r="J338" s="5">
        <v>1380</v>
      </c>
      <c r="K338" s="68">
        <f t="shared" ref="K338:K343" si="13">J338+I338+H338+G338</f>
        <v>3843.4</v>
      </c>
      <c r="L338" s="133"/>
      <c r="M338" s="138"/>
    </row>
    <row r="339" spans="1:13" s="1" customFormat="1" ht="39.75" customHeight="1">
      <c r="A339" s="66">
        <v>329</v>
      </c>
      <c r="B339" s="67" t="s">
        <v>488</v>
      </c>
      <c r="C339" s="4" t="s">
        <v>1101</v>
      </c>
      <c r="D339" s="4" t="s">
        <v>950</v>
      </c>
      <c r="E339" s="5">
        <v>73.59</v>
      </c>
      <c r="F339" s="6">
        <f>G339/E339</f>
        <v>30.999999999999996</v>
      </c>
      <c r="G339" s="69">
        <v>2281.29</v>
      </c>
      <c r="H339" s="5">
        <v>0</v>
      </c>
      <c r="I339" s="5">
        <v>250</v>
      </c>
      <c r="J339" s="5">
        <v>1150</v>
      </c>
      <c r="K339" s="68">
        <f>J339+I339+H339+G339</f>
        <v>3681.29</v>
      </c>
      <c r="L339" s="133"/>
      <c r="M339" s="138"/>
    </row>
    <row r="340" spans="1:13" s="1" customFormat="1" ht="39.75" customHeight="1">
      <c r="A340" s="66">
        <v>330</v>
      </c>
      <c r="B340" s="67" t="s">
        <v>488</v>
      </c>
      <c r="C340" s="4" t="s">
        <v>1102</v>
      </c>
      <c r="D340" s="4" t="s">
        <v>950</v>
      </c>
      <c r="E340" s="5">
        <v>73.59</v>
      </c>
      <c r="F340" s="6">
        <f t="shared" si="12"/>
        <v>30.999999999999996</v>
      </c>
      <c r="G340" s="69">
        <v>2281.29</v>
      </c>
      <c r="H340" s="5">
        <v>0</v>
      </c>
      <c r="I340" s="5">
        <v>250</v>
      </c>
      <c r="J340" s="5">
        <v>1150</v>
      </c>
      <c r="K340" s="68">
        <f t="shared" si="13"/>
        <v>3681.29</v>
      </c>
      <c r="L340" s="133"/>
      <c r="M340" s="138"/>
    </row>
    <row r="341" spans="1:13" s="1" customFormat="1" ht="39.75" customHeight="1">
      <c r="A341" s="66">
        <v>331</v>
      </c>
      <c r="B341" s="67" t="s">
        <v>488</v>
      </c>
      <c r="C341" s="4" t="s">
        <v>1103</v>
      </c>
      <c r="D341" s="4" t="s">
        <v>950</v>
      </c>
      <c r="E341" s="5">
        <v>73.59</v>
      </c>
      <c r="F341" s="6">
        <f t="shared" si="12"/>
        <v>30.999999999999996</v>
      </c>
      <c r="G341" s="69">
        <v>2281.29</v>
      </c>
      <c r="H341" s="5">
        <v>0</v>
      </c>
      <c r="I341" s="5">
        <v>250</v>
      </c>
      <c r="J341" s="5">
        <v>1150</v>
      </c>
      <c r="K341" s="68">
        <f t="shared" si="13"/>
        <v>3681.29</v>
      </c>
      <c r="L341" s="133"/>
      <c r="M341" s="138"/>
    </row>
    <row r="342" spans="1:13" s="1" customFormat="1" ht="39.75" customHeight="1">
      <c r="A342" s="66">
        <v>332</v>
      </c>
      <c r="B342" s="67" t="s">
        <v>488</v>
      </c>
      <c r="C342" s="4" t="s">
        <v>1104</v>
      </c>
      <c r="D342" s="4" t="s">
        <v>950</v>
      </c>
      <c r="E342" s="5">
        <v>73.59</v>
      </c>
      <c r="F342" s="6">
        <f t="shared" si="12"/>
        <v>30.999999999999996</v>
      </c>
      <c r="G342" s="69">
        <v>2281.29</v>
      </c>
      <c r="H342" s="5">
        <v>0</v>
      </c>
      <c r="I342" s="5">
        <v>250</v>
      </c>
      <c r="J342" s="5">
        <v>1150</v>
      </c>
      <c r="K342" s="68">
        <f t="shared" si="13"/>
        <v>3681.29</v>
      </c>
      <c r="L342" s="133"/>
      <c r="M342" s="138"/>
    </row>
    <row r="343" spans="1:13" s="1" customFormat="1" ht="39.75" customHeight="1">
      <c r="A343" s="66">
        <v>333</v>
      </c>
      <c r="B343" s="67" t="s">
        <v>488</v>
      </c>
      <c r="C343" s="4" t="s">
        <v>1122</v>
      </c>
      <c r="D343" s="4" t="s">
        <v>950</v>
      </c>
      <c r="E343" s="5">
        <v>73.59</v>
      </c>
      <c r="F343" s="6">
        <f t="shared" si="12"/>
        <v>74</v>
      </c>
      <c r="G343" s="5">
        <v>5445.66</v>
      </c>
      <c r="H343" s="5">
        <v>0</v>
      </c>
      <c r="I343" s="5">
        <v>600</v>
      </c>
      <c r="J343" s="5">
        <v>2760</v>
      </c>
      <c r="K343" s="68">
        <f t="shared" si="13"/>
        <v>8805.66</v>
      </c>
      <c r="L343" s="133"/>
      <c r="M343" s="138"/>
    </row>
    <row r="344" spans="1:13" s="1" customFormat="1" ht="39.75" customHeight="1">
      <c r="A344" s="66">
        <v>334</v>
      </c>
      <c r="B344" s="67" t="s">
        <v>488</v>
      </c>
      <c r="C344" s="4" t="s">
        <v>700</v>
      </c>
      <c r="D344" s="70" t="s">
        <v>558</v>
      </c>
      <c r="E344" s="5">
        <v>76.59</v>
      </c>
      <c r="F344" s="6">
        <f t="shared" si="10"/>
        <v>30.999999999999996</v>
      </c>
      <c r="G344" s="69">
        <v>2374.29</v>
      </c>
      <c r="H344" s="5">
        <v>50</v>
      </c>
      <c r="I344" s="5">
        <v>250</v>
      </c>
      <c r="J344" s="5">
        <v>1150</v>
      </c>
      <c r="K344" s="68">
        <f t="shared" si="11"/>
        <v>3824.29</v>
      </c>
      <c r="L344" s="133"/>
      <c r="M344" s="138"/>
    </row>
    <row r="345" spans="1:13" s="1" customFormat="1" ht="39.75" customHeight="1">
      <c r="A345" s="66">
        <v>335</v>
      </c>
      <c r="B345" s="67" t="s">
        <v>488</v>
      </c>
      <c r="C345" s="4" t="s">
        <v>701</v>
      </c>
      <c r="D345" s="70" t="s">
        <v>577</v>
      </c>
      <c r="E345" s="5">
        <v>74.63</v>
      </c>
      <c r="F345" s="6">
        <f t="shared" si="10"/>
        <v>31.000000000000004</v>
      </c>
      <c r="G345" s="5">
        <v>2313.5300000000002</v>
      </c>
      <c r="H345" s="5">
        <v>50</v>
      </c>
      <c r="I345" s="5">
        <v>250</v>
      </c>
      <c r="J345" s="5">
        <v>1150</v>
      </c>
      <c r="K345" s="68">
        <f t="shared" si="11"/>
        <v>3763.53</v>
      </c>
      <c r="L345" s="133"/>
      <c r="M345" s="138"/>
    </row>
    <row r="346" spans="1:13" s="1" customFormat="1" ht="39.75" customHeight="1">
      <c r="A346" s="66">
        <v>336</v>
      </c>
      <c r="B346" s="67" t="s">
        <v>488</v>
      </c>
      <c r="C346" s="4" t="s">
        <v>702</v>
      </c>
      <c r="D346" s="4" t="s">
        <v>950</v>
      </c>
      <c r="E346" s="5">
        <v>73.59</v>
      </c>
      <c r="F346" s="6">
        <f t="shared" si="10"/>
        <v>30.999999999999996</v>
      </c>
      <c r="G346" s="5">
        <v>2281.29</v>
      </c>
      <c r="H346" s="5">
        <v>35</v>
      </c>
      <c r="I346" s="5">
        <v>250</v>
      </c>
      <c r="J346" s="5">
        <v>1150</v>
      </c>
      <c r="K346" s="68">
        <f t="shared" si="11"/>
        <v>3716.29</v>
      </c>
      <c r="L346" s="133"/>
      <c r="M346" s="138"/>
    </row>
    <row r="347" spans="1:13" s="1" customFormat="1" ht="39.75" customHeight="1">
      <c r="A347" s="66">
        <v>337</v>
      </c>
      <c r="B347" s="67" t="s">
        <v>488</v>
      </c>
      <c r="C347" s="4" t="s">
        <v>703</v>
      </c>
      <c r="D347" s="4" t="s">
        <v>950</v>
      </c>
      <c r="E347" s="5">
        <v>73.59</v>
      </c>
      <c r="F347" s="6">
        <f t="shared" si="10"/>
        <v>30.999999999999996</v>
      </c>
      <c r="G347" s="5">
        <v>2281.29</v>
      </c>
      <c r="H347" s="5">
        <v>35</v>
      </c>
      <c r="I347" s="5">
        <v>250</v>
      </c>
      <c r="J347" s="5">
        <v>1150</v>
      </c>
      <c r="K347" s="68">
        <f t="shared" si="11"/>
        <v>3716.29</v>
      </c>
      <c r="L347" s="133"/>
      <c r="M347" s="138"/>
    </row>
    <row r="348" spans="1:13" s="1" customFormat="1" ht="39.75" customHeight="1">
      <c r="A348" s="66">
        <v>338</v>
      </c>
      <c r="B348" s="67" t="s">
        <v>488</v>
      </c>
      <c r="C348" s="4" t="s">
        <v>704</v>
      </c>
      <c r="D348" s="4" t="s">
        <v>950</v>
      </c>
      <c r="E348" s="5">
        <v>73.59</v>
      </c>
      <c r="F348" s="6">
        <f t="shared" si="10"/>
        <v>30.999999999999996</v>
      </c>
      <c r="G348" s="5">
        <v>2281.29</v>
      </c>
      <c r="H348" s="5">
        <v>0</v>
      </c>
      <c r="I348" s="5">
        <v>250</v>
      </c>
      <c r="J348" s="5">
        <v>1150</v>
      </c>
      <c r="K348" s="68">
        <f t="shared" si="11"/>
        <v>3681.29</v>
      </c>
      <c r="L348" s="133"/>
      <c r="M348" s="138"/>
    </row>
    <row r="349" spans="1:13" s="1" customFormat="1" ht="39.75" customHeight="1">
      <c r="A349" s="66">
        <v>339</v>
      </c>
      <c r="B349" s="67" t="s">
        <v>488</v>
      </c>
      <c r="C349" s="4" t="s">
        <v>705</v>
      </c>
      <c r="D349" s="4" t="s">
        <v>950</v>
      </c>
      <c r="E349" s="5">
        <v>73.59</v>
      </c>
      <c r="F349" s="6">
        <f t="shared" si="10"/>
        <v>30.999999999999996</v>
      </c>
      <c r="G349" s="5">
        <v>2281.29</v>
      </c>
      <c r="H349" s="5">
        <v>0</v>
      </c>
      <c r="I349" s="5">
        <v>250</v>
      </c>
      <c r="J349" s="5">
        <v>1150</v>
      </c>
      <c r="K349" s="68">
        <f t="shared" si="11"/>
        <v>3681.29</v>
      </c>
      <c r="L349" s="133"/>
      <c r="M349" s="138"/>
    </row>
    <row r="350" spans="1:13" s="1" customFormat="1" ht="39.75" customHeight="1">
      <c r="A350" s="66">
        <v>340</v>
      </c>
      <c r="B350" s="67" t="s">
        <v>488</v>
      </c>
      <c r="C350" s="4" t="s">
        <v>706</v>
      </c>
      <c r="D350" s="4" t="s">
        <v>950</v>
      </c>
      <c r="E350" s="5">
        <v>73.59</v>
      </c>
      <c r="F350" s="6">
        <f t="shared" si="10"/>
        <v>30.999999999999996</v>
      </c>
      <c r="G350" s="5">
        <v>2281.29</v>
      </c>
      <c r="H350" s="5">
        <v>0</v>
      </c>
      <c r="I350" s="5">
        <v>250</v>
      </c>
      <c r="J350" s="5">
        <v>1150</v>
      </c>
      <c r="K350" s="68">
        <f t="shared" si="11"/>
        <v>3681.29</v>
      </c>
      <c r="L350" s="133"/>
      <c r="M350" s="138"/>
    </row>
    <row r="351" spans="1:13" s="1" customFormat="1" ht="39.75" customHeight="1">
      <c r="A351" s="66">
        <v>341</v>
      </c>
      <c r="B351" s="67" t="s">
        <v>488</v>
      </c>
      <c r="C351" s="4" t="s">
        <v>707</v>
      </c>
      <c r="D351" s="4" t="s">
        <v>950</v>
      </c>
      <c r="E351" s="5">
        <v>73.59</v>
      </c>
      <c r="F351" s="6">
        <f t="shared" si="10"/>
        <v>30.999999999999996</v>
      </c>
      <c r="G351" s="5">
        <v>2281.29</v>
      </c>
      <c r="H351" s="5">
        <v>35</v>
      </c>
      <c r="I351" s="5">
        <v>250</v>
      </c>
      <c r="J351" s="5">
        <v>1150</v>
      </c>
      <c r="K351" s="68">
        <f t="shared" si="11"/>
        <v>3716.29</v>
      </c>
      <c r="L351" s="133"/>
      <c r="M351" s="138"/>
    </row>
    <row r="352" spans="1:13" s="1" customFormat="1" ht="39.75" customHeight="1">
      <c r="A352" s="66">
        <v>342</v>
      </c>
      <c r="B352" s="67" t="s">
        <v>488</v>
      </c>
      <c r="C352" s="4" t="s">
        <v>708</v>
      </c>
      <c r="D352" s="4" t="s">
        <v>950</v>
      </c>
      <c r="E352" s="5">
        <v>73.59</v>
      </c>
      <c r="F352" s="6">
        <f t="shared" si="10"/>
        <v>30.999999999999996</v>
      </c>
      <c r="G352" s="5">
        <v>2281.29</v>
      </c>
      <c r="H352" s="5">
        <v>35</v>
      </c>
      <c r="I352" s="5">
        <v>250</v>
      </c>
      <c r="J352" s="5">
        <v>1150</v>
      </c>
      <c r="K352" s="68">
        <f t="shared" si="11"/>
        <v>3716.29</v>
      </c>
      <c r="L352" s="133"/>
      <c r="M352" s="138"/>
    </row>
    <row r="353" spans="1:13" s="1" customFormat="1" ht="39.75" customHeight="1">
      <c r="A353" s="66">
        <v>343</v>
      </c>
      <c r="B353" s="67" t="s">
        <v>488</v>
      </c>
      <c r="C353" s="4" t="s">
        <v>709</v>
      </c>
      <c r="D353" s="4" t="s">
        <v>950</v>
      </c>
      <c r="E353" s="5">
        <v>73.59</v>
      </c>
      <c r="F353" s="6">
        <f t="shared" si="10"/>
        <v>30.999999999999996</v>
      </c>
      <c r="G353" s="5">
        <v>2281.29</v>
      </c>
      <c r="H353" s="5">
        <v>35</v>
      </c>
      <c r="I353" s="5">
        <v>250</v>
      </c>
      <c r="J353" s="5">
        <v>1150</v>
      </c>
      <c r="K353" s="68">
        <f t="shared" si="11"/>
        <v>3716.29</v>
      </c>
      <c r="L353" s="133"/>
      <c r="M353" s="138"/>
    </row>
    <row r="354" spans="1:13" s="1" customFormat="1" ht="39.75" customHeight="1">
      <c r="A354" s="66">
        <v>344</v>
      </c>
      <c r="B354" s="67" t="s">
        <v>488</v>
      </c>
      <c r="C354" s="4" t="s">
        <v>711</v>
      </c>
      <c r="D354" s="4" t="s">
        <v>950</v>
      </c>
      <c r="E354" s="5">
        <v>73.59</v>
      </c>
      <c r="F354" s="6">
        <f t="shared" si="10"/>
        <v>30.999999999999996</v>
      </c>
      <c r="G354" s="5">
        <v>2281.29</v>
      </c>
      <c r="H354" s="5">
        <v>35</v>
      </c>
      <c r="I354" s="5">
        <v>250</v>
      </c>
      <c r="J354" s="5">
        <v>1150</v>
      </c>
      <c r="K354" s="68">
        <f t="shared" si="11"/>
        <v>3716.29</v>
      </c>
      <c r="L354" s="133"/>
      <c r="M354" s="138"/>
    </row>
    <row r="355" spans="1:13" s="1" customFormat="1" ht="39.75" customHeight="1">
      <c r="A355" s="66">
        <v>345</v>
      </c>
      <c r="B355" s="67" t="s">
        <v>488</v>
      </c>
      <c r="C355" s="4" t="s">
        <v>712</v>
      </c>
      <c r="D355" s="4" t="s">
        <v>950</v>
      </c>
      <c r="E355" s="5">
        <v>73.59</v>
      </c>
      <c r="F355" s="6">
        <f t="shared" si="10"/>
        <v>30.999999999999996</v>
      </c>
      <c r="G355" s="5">
        <v>2281.29</v>
      </c>
      <c r="H355" s="5">
        <v>35</v>
      </c>
      <c r="I355" s="5">
        <v>250</v>
      </c>
      <c r="J355" s="5">
        <v>1150</v>
      </c>
      <c r="K355" s="68">
        <f t="shared" si="11"/>
        <v>3716.29</v>
      </c>
      <c r="L355" s="133"/>
      <c r="M355" s="138"/>
    </row>
    <row r="356" spans="1:13" s="1" customFormat="1" ht="39.75" customHeight="1">
      <c r="A356" s="66">
        <v>346</v>
      </c>
      <c r="B356" s="67" t="s">
        <v>488</v>
      </c>
      <c r="C356" s="4" t="s">
        <v>713</v>
      </c>
      <c r="D356" s="4" t="s">
        <v>950</v>
      </c>
      <c r="E356" s="5">
        <v>73.59</v>
      </c>
      <c r="F356" s="6">
        <f t="shared" si="10"/>
        <v>30.999999999999996</v>
      </c>
      <c r="G356" s="5">
        <v>2281.29</v>
      </c>
      <c r="H356" s="5">
        <v>35</v>
      </c>
      <c r="I356" s="5">
        <v>250</v>
      </c>
      <c r="J356" s="5">
        <v>1150</v>
      </c>
      <c r="K356" s="68">
        <f t="shared" si="11"/>
        <v>3716.29</v>
      </c>
      <c r="L356" s="133"/>
      <c r="M356" s="138"/>
    </row>
    <row r="357" spans="1:13" s="1" customFormat="1" ht="39.75" customHeight="1">
      <c r="A357" s="66">
        <v>347</v>
      </c>
      <c r="B357" s="67" t="s">
        <v>488</v>
      </c>
      <c r="C357" s="4" t="s">
        <v>714</v>
      </c>
      <c r="D357" s="4" t="s">
        <v>950</v>
      </c>
      <c r="E357" s="5">
        <v>73.59</v>
      </c>
      <c r="F357" s="6">
        <f t="shared" si="10"/>
        <v>30.999999999999996</v>
      </c>
      <c r="G357" s="5">
        <v>2281.29</v>
      </c>
      <c r="H357" s="5">
        <v>0</v>
      </c>
      <c r="I357" s="5">
        <v>250</v>
      </c>
      <c r="J357" s="5">
        <v>1150</v>
      </c>
      <c r="K357" s="68">
        <f t="shared" si="11"/>
        <v>3681.29</v>
      </c>
      <c r="L357" s="133"/>
      <c r="M357" s="138"/>
    </row>
    <row r="358" spans="1:13" s="1" customFormat="1" ht="39.75" customHeight="1">
      <c r="A358" s="66">
        <v>348</v>
      </c>
      <c r="B358" s="67" t="s">
        <v>488</v>
      </c>
      <c r="C358" s="4" t="s">
        <v>715</v>
      </c>
      <c r="D358" s="4" t="s">
        <v>950</v>
      </c>
      <c r="E358" s="5">
        <v>73.59</v>
      </c>
      <c r="F358" s="6">
        <f t="shared" si="10"/>
        <v>30.999999999999996</v>
      </c>
      <c r="G358" s="5">
        <v>2281.29</v>
      </c>
      <c r="H358" s="5">
        <v>0</v>
      </c>
      <c r="I358" s="5">
        <v>250</v>
      </c>
      <c r="J358" s="5">
        <v>1150</v>
      </c>
      <c r="K358" s="68">
        <f t="shared" si="11"/>
        <v>3681.29</v>
      </c>
      <c r="L358" s="133"/>
      <c r="M358" s="138"/>
    </row>
    <row r="359" spans="1:13" s="1" customFormat="1" ht="39.75" customHeight="1">
      <c r="A359" s="66">
        <v>349</v>
      </c>
      <c r="B359" s="67" t="s">
        <v>488</v>
      </c>
      <c r="C359" s="4" t="s">
        <v>716</v>
      </c>
      <c r="D359" s="4" t="s">
        <v>950</v>
      </c>
      <c r="E359" s="5">
        <v>73.59</v>
      </c>
      <c r="F359" s="6">
        <f t="shared" si="10"/>
        <v>30.999999999999996</v>
      </c>
      <c r="G359" s="5">
        <v>2281.29</v>
      </c>
      <c r="H359" s="5">
        <v>0</v>
      </c>
      <c r="I359" s="5">
        <v>250</v>
      </c>
      <c r="J359" s="5">
        <v>1150</v>
      </c>
      <c r="K359" s="68">
        <f t="shared" si="11"/>
        <v>3681.29</v>
      </c>
      <c r="L359" s="133"/>
      <c r="M359" s="138"/>
    </row>
    <row r="360" spans="1:13" s="1" customFormat="1" ht="39.75" customHeight="1">
      <c r="A360" s="66">
        <v>350</v>
      </c>
      <c r="B360" s="67" t="s">
        <v>488</v>
      </c>
      <c r="C360" s="4" t="s">
        <v>717</v>
      </c>
      <c r="D360" s="4" t="s">
        <v>950</v>
      </c>
      <c r="E360" s="5">
        <v>73.59</v>
      </c>
      <c r="F360" s="6">
        <f t="shared" si="10"/>
        <v>30.999999999999996</v>
      </c>
      <c r="G360" s="5">
        <v>2281.29</v>
      </c>
      <c r="H360" s="5">
        <v>0</v>
      </c>
      <c r="I360" s="5">
        <v>250</v>
      </c>
      <c r="J360" s="5">
        <v>1150</v>
      </c>
      <c r="K360" s="68">
        <f t="shared" si="11"/>
        <v>3681.29</v>
      </c>
      <c r="L360" s="133"/>
      <c r="M360" s="138"/>
    </row>
    <row r="361" spans="1:13" s="1" customFormat="1" ht="39.75" customHeight="1">
      <c r="A361" s="66">
        <v>351</v>
      </c>
      <c r="B361" s="67" t="s">
        <v>488</v>
      </c>
      <c r="C361" s="4" t="s">
        <v>718</v>
      </c>
      <c r="D361" s="4" t="s">
        <v>950</v>
      </c>
      <c r="E361" s="5">
        <v>73.59</v>
      </c>
      <c r="F361" s="6">
        <f t="shared" si="10"/>
        <v>30.999999999999996</v>
      </c>
      <c r="G361" s="5">
        <v>2281.29</v>
      </c>
      <c r="H361" s="5">
        <v>0</v>
      </c>
      <c r="I361" s="5">
        <v>250</v>
      </c>
      <c r="J361" s="5">
        <v>1150</v>
      </c>
      <c r="K361" s="68">
        <f t="shared" si="11"/>
        <v>3681.29</v>
      </c>
      <c r="L361" s="133"/>
      <c r="M361" s="138"/>
    </row>
    <row r="362" spans="1:13" s="1" customFormat="1" ht="39.75" customHeight="1">
      <c r="A362" s="66">
        <v>352</v>
      </c>
      <c r="B362" s="67" t="s">
        <v>488</v>
      </c>
      <c r="C362" s="4" t="s">
        <v>719</v>
      </c>
      <c r="D362" s="4" t="s">
        <v>950</v>
      </c>
      <c r="E362" s="5">
        <v>73.59</v>
      </c>
      <c r="F362" s="6">
        <f t="shared" si="10"/>
        <v>30.999999999999996</v>
      </c>
      <c r="G362" s="5">
        <v>2281.29</v>
      </c>
      <c r="H362" s="5">
        <v>0</v>
      </c>
      <c r="I362" s="5">
        <v>250</v>
      </c>
      <c r="J362" s="5">
        <v>1150</v>
      </c>
      <c r="K362" s="68">
        <f t="shared" si="11"/>
        <v>3681.29</v>
      </c>
      <c r="L362" s="133"/>
      <c r="M362" s="138"/>
    </row>
    <row r="363" spans="1:13" s="1" customFormat="1" ht="39.75" customHeight="1">
      <c r="A363" s="66">
        <v>353</v>
      </c>
      <c r="B363" s="67" t="s">
        <v>488</v>
      </c>
      <c r="C363" s="4" t="s">
        <v>720</v>
      </c>
      <c r="D363" s="4" t="s">
        <v>950</v>
      </c>
      <c r="E363" s="5">
        <v>73.59</v>
      </c>
      <c r="F363" s="6">
        <f t="shared" si="10"/>
        <v>30.999999999999996</v>
      </c>
      <c r="G363" s="5">
        <v>2281.29</v>
      </c>
      <c r="H363" s="5">
        <v>0</v>
      </c>
      <c r="I363" s="5">
        <v>250</v>
      </c>
      <c r="J363" s="5">
        <v>1150</v>
      </c>
      <c r="K363" s="68">
        <f t="shared" si="11"/>
        <v>3681.29</v>
      </c>
      <c r="L363" s="133"/>
      <c r="M363" s="138"/>
    </row>
    <row r="364" spans="1:13" s="1" customFormat="1" ht="39.75" customHeight="1">
      <c r="A364" s="66">
        <v>354</v>
      </c>
      <c r="B364" s="67" t="s">
        <v>488</v>
      </c>
      <c r="C364" s="4" t="s">
        <v>721</v>
      </c>
      <c r="D364" s="4" t="s">
        <v>950</v>
      </c>
      <c r="E364" s="5">
        <v>73.59</v>
      </c>
      <c r="F364" s="6">
        <f t="shared" si="10"/>
        <v>30.999999999999996</v>
      </c>
      <c r="G364" s="5">
        <v>2281.29</v>
      </c>
      <c r="H364" s="5">
        <v>0</v>
      </c>
      <c r="I364" s="5">
        <v>250</v>
      </c>
      <c r="J364" s="5">
        <v>1150</v>
      </c>
      <c r="K364" s="68">
        <f t="shared" si="11"/>
        <v>3681.29</v>
      </c>
      <c r="L364" s="133"/>
      <c r="M364" s="138"/>
    </row>
    <row r="365" spans="1:13" s="1" customFormat="1" ht="39.75" customHeight="1">
      <c r="A365" s="66">
        <v>355</v>
      </c>
      <c r="B365" s="67" t="s">
        <v>488</v>
      </c>
      <c r="C365" s="4" t="s">
        <v>722</v>
      </c>
      <c r="D365" s="4" t="s">
        <v>950</v>
      </c>
      <c r="E365" s="5">
        <v>73.59</v>
      </c>
      <c r="F365" s="6">
        <f t="shared" si="10"/>
        <v>30.999999999999996</v>
      </c>
      <c r="G365" s="5">
        <v>2281.29</v>
      </c>
      <c r="H365" s="5">
        <v>0</v>
      </c>
      <c r="I365" s="5">
        <v>250</v>
      </c>
      <c r="J365" s="5">
        <v>1150</v>
      </c>
      <c r="K365" s="68">
        <f t="shared" si="11"/>
        <v>3681.29</v>
      </c>
      <c r="L365" s="133"/>
      <c r="M365" s="138"/>
    </row>
    <row r="366" spans="1:13" s="1" customFormat="1" ht="39.75" customHeight="1">
      <c r="A366" s="66">
        <v>356</v>
      </c>
      <c r="B366" s="67" t="s">
        <v>488</v>
      </c>
      <c r="C366" s="4" t="s">
        <v>739</v>
      </c>
      <c r="D366" s="4" t="s">
        <v>499</v>
      </c>
      <c r="E366" s="5">
        <v>71.400000000000006</v>
      </c>
      <c r="F366" s="6">
        <f t="shared" si="10"/>
        <v>31</v>
      </c>
      <c r="G366" s="69">
        <v>2213.4</v>
      </c>
      <c r="H366" s="5">
        <v>0</v>
      </c>
      <c r="I366" s="5">
        <v>250</v>
      </c>
      <c r="J366" s="5">
        <v>1380</v>
      </c>
      <c r="K366" s="68">
        <f t="shared" si="11"/>
        <v>3843.4</v>
      </c>
      <c r="L366" s="133"/>
      <c r="M366" s="138"/>
    </row>
    <row r="367" spans="1:13" s="1" customFormat="1" ht="39.75" customHeight="1">
      <c r="A367" s="66">
        <v>357</v>
      </c>
      <c r="B367" s="67" t="s">
        <v>488</v>
      </c>
      <c r="C367" s="4" t="s">
        <v>740</v>
      </c>
      <c r="D367" s="4" t="s">
        <v>499</v>
      </c>
      <c r="E367" s="5">
        <v>71.400000000000006</v>
      </c>
      <c r="F367" s="6">
        <f t="shared" si="10"/>
        <v>31</v>
      </c>
      <c r="G367" s="69">
        <v>2213.4</v>
      </c>
      <c r="H367" s="5">
        <v>0</v>
      </c>
      <c r="I367" s="5">
        <v>250</v>
      </c>
      <c r="J367" s="5">
        <v>1380</v>
      </c>
      <c r="K367" s="68">
        <f t="shared" si="11"/>
        <v>3843.4</v>
      </c>
      <c r="L367" s="133"/>
      <c r="M367" s="138"/>
    </row>
    <row r="368" spans="1:13" s="1" customFormat="1" ht="39.75" customHeight="1">
      <c r="A368" s="66">
        <v>358</v>
      </c>
      <c r="B368" s="67" t="s">
        <v>488</v>
      </c>
      <c r="C368" s="4" t="s">
        <v>737</v>
      </c>
      <c r="D368" s="4" t="s">
        <v>950</v>
      </c>
      <c r="E368" s="5">
        <v>73.59</v>
      </c>
      <c r="F368" s="6">
        <f t="shared" si="10"/>
        <v>30.999999999999996</v>
      </c>
      <c r="G368" s="5">
        <v>2281.29</v>
      </c>
      <c r="H368" s="5">
        <v>0</v>
      </c>
      <c r="I368" s="5">
        <v>250</v>
      </c>
      <c r="J368" s="5">
        <v>1150</v>
      </c>
      <c r="K368" s="68">
        <f t="shared" si="11"/>
        <v>3681.29</v>
      </c>
      <c r="L368" s="133"/>
      <c r="M368" s="138"/>
    </row>
    <row r="369" spans="1:13" s="1" customFormat="1" ht="39.75" customHeight="1">
      <c r="A369" s="66">
        <v>359</v>
      </c>
      <c r="B369" s="67" t="s">
        <v>488</v>
      </c>
      <c r="C369" s="4" t="s">
        <v>738</v>
      </c>
      <c r="D369" s="4" t="s">
        <v>499</v>
      </c>
      <c r="E369" s="5">
        <v>71.400000000000006</v>
      </c>
      <c r="F369" s="6">
        <f t="shared" si="10"/>
        <v>31</v>
      </c>
      <c r="G369" s="69">
        <v>2213.4</v>
      </c>
      <c r="H369" s="5">
        <v>0</v>
      </c>
      <c r="I369" s="5">
        <v>250</v>
      </c>
      <c r="J369" s="5">
        <v>1380</v>
      </c>
      <c r="K369" s="68">
        <f t="shared" si="11"/>
        <v>3843.4</v>
      </c>
      <c r="L369" s="133"/>
      <c r="M369" s="138"/>
    </row>
    <row r="370" spans="1:13" s="1" customFormat="1" ht="39.75" customHeight="1">
      <c r="A370" s="66">
        <v>360</v>
      </c>
      <c r="B370" s="67" t="s">
        <v>488</v>
      </c>
      <c r="C370" s="4" t="s">
        <v>723</v>
      </c>
      <c r="D370" s="4" t="s">
        <v>950</v>
      </c>
      <c r="E370" s="5">
        <v>73.59</v>
      </c>
      <c r="F370" s="6">
        <f t="shared" si="10"/>
        <v>30.999999999999996</v>
      </c>
      <c r="G370" s="5">
        <v>2281.29</v>
      </c>
      <c r="H370" s="5">
        <v>0</v>
      </c>
      <c r="I370" s="5">
        <v>250</v>
      </c>
      <c r="J370" s="5">
        <v>1150</v>
      </c>
      <c r="K370" s="68">
        <f t="shared" si="11"/>
        <v>3681.29</v>
      </c>
      <c r="L370" s="133"/>
      <c r="M370" s="138"/>
    </row>
    <row r="371" spans="1:13" s="1" customFormat="1" ht="39.75" customHeight="1">
      <c r="A371" s="66">
        <v>361</v>
      </c>
      <c r="B371" s="67" t="s">
        <v>488</v>
      </c>
      <c r="C371" s="4" t="s">
        <v>724</v>
      </c>
      <c r="D371" s="4" t="s">
        <v>499</v>
      </c>
      <c r="E371" s="5">
        <v>71.400000000000006</v>
      </c>
      <c r="F371" s="6">
        <f t="shared" si="10"/>
        <v>31</v>
      </c>
      <c r="G371" s="69">
        <v>2213.4</v>
      </c>
      <c r="H371" s="5">
        <v>0</v>
      </c>
      <c r="I371" s="5">
        <v>250</v>
      </c>
      <c r="J371" s="5">
        <v>1380</v>
      </c>
      <c r="K371" s="68">
        <f t="shared" si="11"/>
        <v>3843.4</v>
      </c>
      <c r="L371" s="133"/>
      <c r="M371" s="138"/>
    </row>
    <row r="372" spans="1:13" s="1" customFormat="1" ht="39.75" customHeight="1">
      <c r="A372" s="66">
        <v>362</v>
      </c>
      <c r="B372" s="67" t="s">
        <v>488</v>
      </c>
      <c r="C372" s="4" t="s">
        <v>730</v>
      </c>
      <c r="D372" s="4" t="s">
        <v>499</v>
      </c>
      <c r="E372" s="5">
        <v>71.400000000000006</v>
      </c>
      <c r="F372" s="6">
        <f t="shared" si="10"/>
        <v>31</v>
      </c>
      <c r="G372" s="69">
        <v>2213.4</v>
      </c>
      <c r="H372" s="5"/>
      <c r="I372" s="5">
        <v>250</v>
      </c>
      <c r="J372" s="5">
        <v>1380</v>
      </c>
      <c r="K372" s="68">
        <f t="shared" si="11"/>
        <v>3843.4</v>
      </c>
      <c r="L372" s="133"/>
      <c r="M372" s="138"/>
    </row>
    <row r="373" spans="1:13" s="1" customFormat="1" ht="39.75" customHeight="1">
      <c r="A373" s="66">
        <v>363</v>
      </c>
      <c r="B373" s="67" t="s">
        <v>488</v>
      </c>
      <c r="C373" s="4" t="s">
        <v>729</v>
      </c>
      <c r="D373" s="4" t="s">
        <v>499</v>
      </c>
      <c r="E373" s="5">
        <v>71.400000000000006</v>
      </c>
      <c r="F373" s="6">
        <f t="shared" si="10"/>
        <v>31</v>
      </c>
      <c r="G373" s="69">
        <v>2213.4</v>
      </c>
      <c r="H373" s="5">
        <v>0</v>
      </c>
      <c r="I373" s="5">
        <v>250</v>
      </c>
      <c r="J373" s="5">
        <v>1380</v>
      </c>
      <c r="K373" s="68">
        <f t="shared" si="11"/>
        <v>3843.4</v>
      </c>
      <c r="L373" s="133"/>
      <c r="M373" s="138"/>
    </row>
    <row r="374" spans="1:13" ht="37.5" customHeight="1">
      <c r="A374" s="66">
        <v>364</v>
      </c>
      <c r="B374" s="67" t="s">
        <v>488</v>
      </c>
      <c r="C374" s="4" t="s">
        <v>942</v>
      </c>
      <c r="D374" s="4" t="s">
        <v>499</v>
      </c>
      <c r="E374" s="5">
        <v>71.400000000000006</v>
      </c>
      <c r="F374" s="6">
        <f t="shared" si="10"/>
        <v>31</v>
      </c>
      <c r="G374" s="69">
        <v>2213.4</v>
      </c>
      <c r="H374" s="5">
        <v>0</v>
      </c>
      <c r="I374" s="5">
        <v>250</v>
      </c>
      <c r="J374" s="5">
        <v>1380</v>
      </c>
      <c r="K374" s="68">
        <f t="shared" si="11"/>
        <v>3843.4</v>
      </c>
      <c r="L374" s="133"/>
      <c r="M374" s="138"/>
    </row>
    <row r="375" spans="1:13" ht="34.5" customHeight="1">
      <c r="A375" s="66">
        <v>365</v>
      </c>
      <c r="B375" s="67" t="s">
        <v>488</v>
      </c>
      <c r="C375" s="4" t="s">
        <v>943</v>
      </c>
      <c r="D375" s="4" t="s">
        <v>499</v>
      </c>
      <c r="E375" s="5">
        <v>71.400000000000006</v>
      </c>
      <c r="F375" s="6">
        <f t="shared" si="10"/>
        <v>31</v>
      </c>
      <c r="G375" s="69">
        <v>2213.4</v>
      </c>
      <c r="H375" s="5">
        <v>0</v>
      </c>
      <c r="I375" s="5">
        <v>250</v>
      </c>
      <c r="J375" s="5">
        <v>1380</v>
      </c>
      <c r="K375" s="68">
        <f t="shared" si="11"/>
        <v>3843.4</v>
      </c>
      <c r="L375" s="133"/>
      <c r="M375" s="138"/>
    </row>
    <row r="376" spans="1:13" ht="33.75" customHeight="1">
      <c r="A376" s="66">
        <v>366</v>
      </c>
      <c r="B376" s="67" t="s">
        <v>488</v>
      </c>
      <c r="C376" s="4" t="s">
        <v>944</v>
      </c>
      <c r="D376" s="4" t="s">
        <v>499</v>
      </c>
      <c r="E376" s="5">
        <v>71.400000000000006</v>
      </c>
      <c r="F376" s="6">
        <f t="shared" si="10"/>
        <v>31</v>
      </c>
      <c r="G376" s="69">
        <v>2213.4</v>
      </c>
      <c r="H376" s="5">
        <v>0</v>
      </c>
      <c r="I376" s="5">
        <v>250</v>
      </c>
      <c r="J376" s="5">
        <v>1380</v>
      </c>
      <c r="K376" s="68">
        <f t="shared" si="11"/>
        <v>3843.4</v>
      </c>
      <c r="L376" s="133"/>
      <c r="M376" s="138"/>
    </row>
    <row r="377" spans="1:13" ht="36.75" customHeight="1">
      <c r="A377" s="66">
        <v>367</v>
      </c>
      <c r="B377" s="67" t="s">
        <v>488</v>
      </c>
      <c r="C377" s="4" t="s">
        <v>945</v>
      </c>
      <c r="D377" s="4" t="s">
        <v>499</v>
      </c>
      <c r="E377" s="5">
        <v>71.400000000000006</v>
      </c>
      <c r="F377" s="6">
        <f t="shared" si="10"/>
        <v>31</v>
      </c>
      <c r="G377" s="69">
        <v>2213.4</v>
      </c>
      <c r="H377" s="5">
        <v>0</v>
      </c>
      <c r="I377" s="5">
        <v>250</v>
      </c>
      <c r="J377" s="5">
        <v>1380</v>
      </c>
      <c r="K377" s="68">
        <f t="shared" si="11"/>
        <v>3843.4</v>
      </c>
      <c r="L377" s="133"/>
      <c r="M377" s="138"/>
    </row>
    <row r="378" spans="1:13" ht="39.75" customHeight="1">
      <c r="A378" s="66">
        <v>368</v>
      </c>
      <c r="B378" s="67" t="s">
        <v>488</v>
      </c>
      <c r="C378" s="4" t="s">
        <v>961</v>
      </c>
      <c r="D378" s="4" t="s">
        <v>499</v>
      </c>
      <c r="E378" s="5">
        <v>71.400000000000006</v>
      </c>
      <c r="F378" s="4">
        <f t="shared" si="10"/>
        <v>31</v>
      </c>
      <c r="G378" s="69">
        <v>2213.4</v>
      </c>
      <c r="H378" s="5">
        <v>0</v>
      </c>
      <c r="I378" s="5">
        <v>250</v>
      </c>
      <c r="J378" s="5">
        <v>1380</v>
      </c>
      <c r="K378" s="5">
        <f t="shared" si="11"/>
        <v>3843.4</v>
      </c>
      <c r="L378" s="133"/>
      <c r="M378" s="138"/>
    </row>
    <row r="379" spans="1:13" ht="39.75" customHeight="1">
      <c r="A379" s="66">
        <v>369</v>
      </c>
      <c r="B379" s="67" t="s">
        <v>488</v>
      </c>
      <c r="C379" s="4" t="s">
        <v>1072</v>
      </c>
      <c r="D379" s="4" t="s">
        <v>499</v>
      </c>
      <c r="E379" s="5">
        <v>71.400000000000006</v>
      </c>
      <c r="F379" s="4">
        <f t="shared" si="10"/>
        <v>31</v>
      </c>
      <c r="G379" s="69">
        <v>2213.4</v>
      </c>
      <c r="H379" s="5"/>
      <c r="I379" s="5">
        <v>250</v>
      </c>
      <c r="J379" s="5">
        <v>1380</v>
      </c>
      <c r="K379" s="5">
        <f t="shared" si="11"/>
        <v>3843.4</v>
      </c>
      <c r="L379" s="133"/>
      <c r="M379" s="138"/>
    </row>
    <row r="380" spans="1:13" ht="39.75" customHeight="1">
      <c r="A380" s="66">
        <v>370</v>
      </c>
      <c r="B380" s="67" t="s">
        <v>488</v>
      </c>
      <c r="C380" s="4" t="s">
        <v>1072</v>
      </c>
      <c r="D380" s="4" t="s">
        <v>499</v>
      </c>
      <c r="E380" s="5">
        <v>71.400000000000006</v>
      </c>
      <c r="F380" s="4">
        <f t="shared" si="10"/>
        <v>31</v>
      </c>
      <c r="G380" s="69">
        <v>2213.4</v>
      </c>
      <c r="H380" s="5">
        <v>0</v>
      </c>
      <c r="I380" s="5">
        <v>250</v>
      </c>
      <c r="J380" s="5">
        <v>1380</v>
      </c>
      <c r="K380" s="5">
        <f t="shared" si="11"/>
        <v>3843.4</v>
      </c>
      <c r="L380" s="133"/>
      <c r="M380" s="138"/>
    </row>
    <row r="381" spans="1:13" ht="40.5" customHeight="1">
      <c r="A381" s="66">
        <v>371</v>
      </c>
      <c r="B381" s="67" t="s">
        <v>488</v>
      </c>
      <c r="C381" s="4" t="s">
        <v>710</v>
      </c>
      <c r="D381" s="4" t="s">
        <v>499</v>
      </c>
      <c r="E381" s="5">
        <v>71.400000000000006</v>
      </c>
      <c r="F381" s="6">
        <f t="shared" si="10"/>
        <v>31</v>
      </c>
      <c r="G381" s="69">
        <v>2213.4</v>
      </c>
      <c r="H381" s="5">
        <v>35</v>
      </c>
      <c r="I381" s="5">
        <v>250</v>
      </c>
      <c r="J381" s="5">
        <v>1380</v>
      </c>
      <c r="K381" s="68">
        <f t="shared" si="11"/>
        <v>3878.4</v>
      </c>
      <c r="L381" s="133"/>
      <c r="M381" s="138"/>
    </row>
    <row r="382" spans="1:13" ht="40.5" customHeight="1">
      <c r="A382" s="66">
        <v>372</v>
      </c>
      <c r="B382" s="67" t="s">
        <v>488</v>
      </c>
      <c r="C382" s="4" t="s">
        <v>1052</v>
      </c>
      <c r="D382" s="4" t="s">
        <v>950</v>
      </c>
      <c r="E382" s="5">
        <v>73.59</v>
      </c>
      <c r="F382" s="6">
        <f t="shared" si="10"/>
        <v>30.999999999999996</v>
      </c>
      <c r="G382" s="69">
        <v>2281.29</v>
      </c>
      <c r="H382" s="5">
        <v>0</v>
      </c>
      <c r="I382" s="5">
        <v>250</v>
      </c>
      <c r="J382" s="5">
        <v>1150</v>
      </c>
      <c r="K382" s="68">
        <f t="shared" si="11"/>
        <v>3681.29</v>
      </c>
      <c r="L382" s="133"/>
      <c r="M382" s="138"/>
    </row>
    <row r="383" spans="1:13" ht="40.5" customHeight="1">
      <c r="A383" s="66">
        <v>373</v>
      </c>
      <c r="B383" s="67" t="s">
        <v>488</v>
      </c>
      <c r="C383" s="4" t="s">
        <v>1053</v>
      </c>
      <c r="D383" s="4" t="s">
        <v>950</v>
      </c>
      <c r="E383" s="5">
        <v>73.59</v>
      </c>
      <c r="F383" s="6">
        <f t="shared" si="10"/>
        <v>30.999999999999996</v>
      </c>
      <c r="G383" s="69">
        <v>2281.29</v>
      </c>
      <c r="H383" s="5">
        <v>0</v>
      </c>
      <c r="I383" s="5">
        <v>250</v>
      </c>
      <c r="J383" s="5">
        <v>1150</v>
      </c>
      <c r="K383" s="68">
        <f t="shared" si="11"/>
        <v>3681.29</v>
      </c>
      <c r="L383" s="133"/>
      <c r="M383" s="138"/>
    </row>
    <row r="384" spans="1:13" ht="40.5" customHeight="1">
      <c r="A384" s="66">
        <v>374</v>
      </c>
      <c r="B384" s="67" t="s">
        <v>488</v>
      </c>
      <c r="C384" s="4" t="s">
        <v>1054</v>
      </c>
      <c r="D384" s="4" t="s">
        <v>950</v>
      </c>
      <c r="E384" s="5">
        <v>73.59</v>
      </c>
      <c r="F384" s="6">
        <f t="shared" si="10"/>
        <v>30.999999999999996</v>
      </c>
      <c r="G384" s="69">
        <v>2281.29</v>
      </c>
      <c r="H384" s="5">
        <v>0</v>
      </c>
      <c r="I384" s="5">
        <v>250</v>
      </c>
      <c r="J384" s="5">
        <v>1150</v>
      </c>
      <c r="K384" s="68">
        <f t="shared" si="11"/>
        <v>3681.29</v>
      </c>
      <c r="L384" s="133"/>
      <c r="M384" s="138"/>
    </row>
    <row r="385" spans="1:13" ht="40.5" customHeight="1">
      <c r="A385" s="66">
        <v>375</v>
      </c>
      <c r="B385" s="67" t="s">
        <v>488</v>
      </c>
      <c r="C385" s="4" t="s">
        <v>1055</v>
      </c>
      <c r="D385" s="4" t="s">
        <v>950</v>
      </c>
      <c r="E385" s="5">
        <v>73.59</v>
      </c>
      <c r="F385" s="6">
        <f t="shared" si="10"/>
        <v>30.999999999999996</v>
      </c>
      <c r="G385" s="69">
        <v>2281.29</v>
      </c>
      <c r="H385" s="5">
        <v>0</v>
      </c>
      <c r="I385" s="5">
        <v>250</v>
      </c>
      <c r="J385" s="5">
        <v>1150</v>
      </c>
      <c r="K385" s="68">
        <f t="shared" si="11"/>
        <v>3681.29</v>
      </c>
      <c r="L385" s="133"/>
      <c r="M385" s="138"/>
    </row>
    <row r="386" spans="1:13" ht="40.5" customHeight="1">
      <c r="A386" s="66">
        <v>376</v>
      </c>
      <c r="B386" s="67" t="s">
        <v>488</v>
      </c>
      <c r="C386" s="4" t="s">
        <v>1056</v>
      </c>
      <c r="D386" s="4" t="s">
        <v>950</v>
      </c>
      <c r="E386" s="5">
        <v>73.59</v>
      </c>
      <c r="F386" s="6">
        <f t="shared" ref="F386:F411" si="14">G386/E386</f>
        <v>30.999999999999996</v>
      </c>
      <c r="G386" s="69">
        <v>2281.29</v>
      </c>
      <c r="H386" s="5">
        <v>0</v>
      </c>
      <c r="I386" s="5">
        <v>250</v>
      </c>
      <c r="J386" s="5">
        <v>1150</v>
      </c>
      <c r="K386" s="68">
        <f t="shared" si="11"/>
        <v>3681.29</v>
      </c>
      <c r="L386" s="133"/>
      <c r="M386" s="138"/>
    </row>
    <row r="387" spans="1:13" ht="40.5" customHeight="1">
      <c r="A387" s="66">
        <v>377</v>
      </c>
      <c r="B387" s="67" t="s">
        <v>488</v>
      </c>
      <c r="C387" s="4" t="s">
        <v>1057</v>
      </c>
      <c r="D387" s="4" t="s">
        <v>950</v>
      </c>
      <c r="E387" s="5">
        <v>73.59</v>
      </c>
      <c r="F387" s="6">
        <f t="shared" si="14"/>
        <v>30.999999999999996</v>
      </c>
      <c r="G387" s="69">
        <v>2281.29</v>
      </c>
      <c r="H387" s="5">
        <v>0</v>
      </c>
      <c r="I387" s="5">
        <v>250</v>
      </c>
      <c r="J387" s="5">
        <v>1150</v>
      </c>
      <c r="K387" s="68">
        <f t="shared" si="11"/>
        <v>3681.29</v>
      </c>
      <c r="L387" s="133"/>
      <c r="M387" s="138"/>
    </row>
    <row r="388" spans="1:13" ht="40.5" customHeight="1">
      <c r="A388" s="66">
        <v>378</v>
      </c>
      <c r="B388" s="67" t="s">
        <v>488</v>
      </c>
      <c r="C388" s="4" t="s">
        <v>1058</v>
      </c>
      <c r="D388" s="4" t="s">
        <v>950</v>
      </c>
      <c r="E388" s="5">
        <v>73.59</v>
      </c>
      <c r="F388" s="6">
        <f t="shared" si="14"/>
        <v>30.999999999999996</v>
      </c>
      <c r="G388" s="69">
        <v>2281.29</v>
      </c>
      <c r="H388" s="5">
        <v>0</v>
      </c>
      <c r="I388" s="5">
        <v>250</v>
      </c>
      <c r="J388" s="5">
        <v>1150</v>
      </c>
      <c r="K388" s="68">
        <f t="shared" si="11"/>
        <v>3681.29</v>
      </c>
      <c r="L388" s="133"/>
      <c r="M388" s="138"/>
    </row>
    <row r="389" spans="1:13" ht="40.5" customHeight="1">
      <c r="A389" s="66">
        <v>379</v>
      </c>
      <c r="B389" s="67" t="s">
        <v>488</v>
      </c>
      <c r="C389" s="4" t="s">
        <v>1059</v>
      </c>
      <c r="D389" s="4" t="s">
        <v>950</v>
      </c>
      <c r="E389" s="5">
        <v>73.59</v>
      </c>
      <c r="F389" s="6">
        <f t="shared" si="14"/>
        <v>30.999999999999996</v>
      </c>
      <c r="G389" s="69">
        <v>2281.29</v>
      </c>
      <c r="H389" s="5">
        <v>0</v>
      </c>
      <c r="I389" s="5">
        <v>250</v>
      </c>
      <c r="J389" s="5">
        <v>1150</v>
      </c>
      <c r="K389" s="68">
        <f t="shared" si="11"/>
        <v>3681.29</v>
      </c>
      <c r="L389" s="133"/>
      <c r="M389" s="138"/>
    </row>
    <row r="390" spans="1:13" ht="40.5" customHeight="1">
      <c r="A390" s="66">
        <v>380</v>
      </c>
      <c r="B390" s="67" t="s">
        <v>488</v>
      </c>
      <c r="C390" s="4" t="s">
        <v>1060</v>
      </c>
      <c r="D390" s="4" t="s">
        <v>950</v>
      </c>
      <c r="E390" s="5">
        <v>73.59</v>
      </c>
      <c r="F390" s="6">
        <f t="shared" si="14"/>
        <v>30.999999999999996</v>
      </c>
      <c r="G390" s="69">
        <v>2281.29</v>
      </c>
      <c r="H390" s="5">
        <v>0</v>
      </c>
      <c r="I390" s="5">
        <v>250</v>
      </c>
      <c r="J390" s="5">
        <v>1150</v>
      </c>
      <c r="K390" s="68">
        <f t="shared" si="11"/>
        <v>3681.29</v>
      </c>
      <c r="L390" s="133"/>
      <c r="M390" s="138"/>
    </row>
    <row r="391" spans="1:13" ht="40.5" customHeight="1">
      <c r="A391" s="66">
        <v>381</v>
      </c>
      <c r="B391" s="67" t="s">
        <v>488</v>
      </c>
      <c r="C391" s="4" t="s">
        <v>1061</v>
      </c>
      <c r="D391" s="4" t="s">
        <v>950</v>
      </c>
      <c r="E391" s="5">
        <v>73.59</v>
      </c>
      <c r="F391" s="6">
        <f t="shared" si="14"/>
        <v>30.999999999999996</v>
      </c>
      <c r="G391" s="69">
        <v>2281.29</v>
      </c>
      <c r="H391" s="5">
        <v>0</v>
      </c>
      <c r="I391" s="5">
        <v>250</v>
      </c>
      <c r="J391" s="5">
        <v>1150</v>
      </c>
      <c r="K391" s="68">
        <f t="shared" si="11"/>
        <v>3681.29</v>
      </c>
      <c r="L391" s="133"/>
      <c r="M391" s="138"/>
    </row>
    <row r="392" spans="1:13" ht="39.75" customHeight="1">
      <c r="A392" s="66">
        <v>382</v>
      </c>
      <c r="B392" s="67" t="s">
        <v>488</v>
      </c>
      <c r="C392" s="4" t="s">
        <v>1073</v>
      </c>
      <c r="D392" s="4" t="s">
        <v>950</v>
      </c>
      <c r="E392" s="5">
        <v>73.59</v>
      </c>
      <c r="F392" s="4">
        <f t="shared" si="14"/>
        <v>30.999999999999996</v>
      </c>
      <c r="G392" s="69">
        <v>2281.29</v>
      </c>
      <c r="H392" s="5"/>
      <c r="I392" s="5">
        <v>250</v>
      </c>
      <c r="J392" s="5">
        <v>1150</v>
      </c>
      <c r="K392" s="5">
        <f t="shared" si="11"/>
        <v>3681.29</v>
      </c>
      <c r="L392" s="133"/>
      <c r="M392" s="138"/>
    </row>
    <row r="393" spans="1:13" ht="39.75" customHeight="1">
      <c r="A393" s="66">
        <v>383</v>
      </c>
      <c r="B393" s="67" t="s">
        <v>488</v>
      </c>
      <c r="C393" s="4" t="s">
        <v>1074</v>
      </c>
      <c r="D393" s="4" t="s">
        <v>950</v>
      </c>
      <c r="E393" s="5">
        <v>73.59</v>
      </c>
      <c r="F393" s="4">
        <f t="shared" si="14"/>
        <v>30.999999999999996</v>
      </c>
      <c r="G393" s="69">
        <v>2281.29</v>
      </c>
      <c r="H393" s="5"/>
      <c r="I393" s="5">
        <v>250</v>
      </c>
      <c r="J393" s="5">
        <v>1150</v>
      </c>
      <c r="K393" s="5">
        <f t="shared" si="11"/>
        <v>3681.29</v>
      </c>
      <c r="L393" s="133"/>
      <c r="M393" s="138"/>
    </row>
    <row r="394" spans="1:13" ht="39.75" customHeight="1">
      <c r="A394" s="66">
        <v>384</v>
      </c>
      <c r="B394" s="67" t="s">
        <v>488</v>
      </c>
      <c r="C394" s="4" t="s">
        <v>1075</v>
      </c>
      <c r="D394" s="4" t="s">
        <v>950</v>
      </c>
      <c r="E394" s="5">
        <v>73.59</v>
      </c>
      <c r="F394" s="4">
        <f t="shared" si="14"/>
        <v>30.999999999999996</v>
      </c>
      <c r="G394" s="69">
        <v>2281.29</v>
      </c>
      <c r="H394" s="5"/>
      <c r="I394" s="5">
        <v>250</v>
      </c>
      <c r="J394" s="5">
        <v>1150</v>
      </c>
      <c r="K394" s="5">
        <f t="shared" si="11"/>
        <v>3681.29</v>
      </c>
      <c r="L394" s="133"/>
      <c r="M394" s="138"/>
    </row>
    <row r="395" spans="1:13" ht="39.75" customHeight="1">
      <c r="A395" s="66">
        <v>385</v>
      </c>
      <c r="B395" s="67" t="s">
        <v>488</v>
      </c>
      <c r="C395" s="4" t="s">
        <v>1076</v>
      </c>
      <c r="D395" s="4" t="s">
        <v>950</v>
      </c>
      <c r="E395" s="5">
        <v>73.59</v>
      </c>
      <c r="F395" s="4">
        <f t="shared" si="14"/>
        <v>30.999999999999996</v>
      </c>
      <c r="G395" s="69">
        <v>2281.29</v>
      </c>
      <c r="H395" s="5"/>
      <c r="I395" s="5">
        <v>250</v>
      </c>
      <c r="J395" s="5">
        <v>1150</v>
      </c>
      <c r="K395" s="5">
        <f t="shared" si="11"/>
        <v>3681.29</v>
      </c>
      <c r="L395" s="133"/>
      <c r="M395" s="138"/>
    </row>
    <row r="396" spans="1:13" ht="39.75" customHeight="1">
      <c r="A396" s="66">
        <v>386</v>
      </c>
      <c r="B396" s="67" t="s">
        <v>488</v>
      </c>
      <c r="C396" s="4" t="s">
        <v>1077</v>
      </c>
      <c r="D396" s="4" t="s">
        <v>950</v>
      </c>
      <c r="E396" s="5">
        <v>73.59</v>
      </c>
      <c r="F396" s="4">
        <f t="shared" si="14"/>
        <v>30.999999999999996</v>
      </c>
      <c r="G396" s="69">
        <v>2281.29</v>
      </c>
      <c r="H396" s="5"/>
      <c r="I396" s="5">
        <v>250</v>
      </c>
      <c r="J396" s="5">
        <v>1150</v>
      </c>
      <c r="K396" s="5">
        <f t="shared" ref="K396:K411" si="15">J396+I396+H396+G396</f>
        <v>3681.29</v>
      </c>
      <c r="L396" s="133"/>
      <c r="M396" s="138"/>
    </row>
    <row r="397" spans="1:13" ht="39.75" customHeight="1">
      <c r="A397" s="66">
        <v>387</v>
      </c>
      <c r="B397" s="67" t="s">
        <v>488</v>
      </c>
      <c r="C397" s="4" t="s">
        <v>1078</v>
      </c>
      <c r="D397" s="4" t="s">
        <v>950</v>
      </c>
      <c r="E397" s="5">
        <v>73.59</v>
      </c>
      <c r="F397" s="4">
        <f t="shared" si="14"/>
        <v>30.999999999999996</v>
      </c>
      <c r="G397" s="69">
        <v>2281.29</v>
      </c>
      <c r="H397" s="5"/>
      <c r="I397" s="5">
        <v>250</v>
      </c>
      <c r="J397" s="5">
        <v>1150</v>
      </c>
      <c r="K397" s="5">
        <f t="shared" si="15"/>
        <v>3681.29</v>
      </c>
      <c r="L397" s="133"/>
      <c r="M397" s="138"/>
    </row>
    <row r="398" spans="1:13" ht="39.75" customHeight="1">
      <c r="A398" s="66">
        <v>388</v>
      </c>
      <c r="B398" s="67" t="s">
        <v>488</v>
      </c>
      <c r="C398" s="4" t="s">
        <v>1079</v>
      </c>
      <c r="D398" s="4" t="s">
        <v>950</v>
      </c>
      <c r="E398" s="5">
        <v>73.59</v>
      </c>
      <c r="F398" s="4">
        <f t="shared" si="14"/>
        <v>30.999999999999996</v>
      </c>
      <c r="G398" s="69">
        <v>2281.29</v>
      </c>
      <c r="H398" s="5"/>
      <c r="I398" s="5">
        <v>250</v>
      </c>
      <c r="J398" s="5">
        <v>1150</v>
      </c>
      <c r="K398" s="5">
        <f t="shared" si="15"/>
        <v>3681.29</v>
      </c>
      <c r="L398" s="133"/>
      <c r="M398" s="138"/>
    </row>
    <row r="399" spans="1:13" ht="39.75" customHeight="1">
      <c r="A399" s="66">
        <v>389</v>
      </c>
      <c r="B399" s="67" t="s">
        <v>488</v>
      </c>
      <c r="C399" s="4" t="s">
        <v>1080</v>
      </c>
      <c r="D399" s="4" t="s">
        <v>950</v>
      </c>
      <c r="E399" s="5">
        <v>73.59</v>
      </c>
      <c r="F399" s="4">
        <f t="shared" si="14"/>
        <v>30.999999999999996</v>
      </c>
      <c r="G399" s="69">
        <v>2281.29</v>
      </c>
      <c r="H399" s="5"/>
      <c r="I399" s="5">
        <v>250</v>
      </c>
      <c r="J399" s="5">
        <v>1150</v>
      </c>
      <c r="K399" s="5">
        <f t="shared" si="15"/>
        <v>3681.29</v>
      </c>
      <c r="L399" s="133"/>
      <c r="M399" s="138"/>
    </row>
    <row r="400" spans="1:13" ht="39.75" customHeight="1">
      <c r="A400" s="66">
        <v>390</v>
      </c>
      <c r="B400" s="67" t="s">
        <v>488</v>
      </c>
      <c r="C400" s="4" t="s">
        <v>1081</v>
      </c>
      <c r="D400" s="4" t="s">
        <v>950</v>
      </c>
      <c r="E400" s="5">
        <v>73.59</v>
      </c>
      <c r="F400" s="4">
        <f t="shared" si="14"/>
        <v>30.999999999999996</v>
      </c>
      <c r="G400" s="69">
        <v>2281.29</v>
      </c>
      <c r="H400" s="5"/>
      <c r="I400" s="5">
        <v>250</v>
      </c>
      <c r="J400" s="5">
        <v>1150</v>
      </c>
      <c r="K400" s="5">
        <f t="shared" si="15"/>
        <v>3681.29</v>
      </c>
      <c r="L400" s="133"/>
      <c r="M400" s="138"/>
    </row>
    <row r="401" spans="1:13" ht="39.75" customHeight="1">
      <c r="A401" s="66">
        <v>391</v>
      </c>
      <c r="B401" s="67" t="s">
        <v>488</v>
      </c>
      <c r="C401" s="4" t="s">
        <v>1082</v>
      </c>
      <c r="D401" s="4" t="s">
        <v>950</v>
      </c>
      <c r="E401" s="5">
        <v>73.59</v>
      </c>
      <c r="F401" s="4">
        <f t="shared" si="14"/>
        <v>30.999999999999996</v>
      </c>
      <c r="G401" s="69">
        <v>2281.29</v>
      </c>
      <c r="H401" s="5"/>
      <c r="I401" s="5">
        <v>250</v>
      </c>
      <c r="J401" s="5">
        <v>1150</v>
      </c>
      <c r="K401" s="5">
        <f t="shared" si="15"/>
        <v>3681.29</v>
      </c>
      <c r="L401" s="133"/>
      <c r="M401" s="138"/>
    </row>
    <row r="402" spans="1:13" ht="39.75" customHeight="1">
      <c r="A402" s="66">
        <v>392</v>
      </c>
      <c r="B402" s="67" t="s">
        <v>488</v>
      </c>
      <c r="C402" s="4" t="s">
        <v>1083</v>
      </c>
      <c r="D402" s="4" t="s">
        <v>950</v>
      </c>
      <c r="E402" s="5">
        <v>73.59</v>
      </c>
      <c r="F402" s="4">
        <f t="shared" si="14"/>
        <v>30.999999999999996</v>
      </c>
      <c r="G402" s="69">
        <v>2281.29</v>
      </c>
      <c r="H402" s="5"/>
      <c r="I402" s="5">
        <v>250</v>
      </c>
      <c r="J402" s="5">
        <v>1150</v>
      </c>
      <c r="K402" s="5">
        <f t="shared" si="15"/>
        <v>3681.29</v>
      </c>
      <c r="L402" s="133"/>
      <c r="M402" s="138"/>
    </row>
    <row r="403" spans="1:13" ht="39.75" customHeight="1">
      <c r="A403" s="66">
        <v>393</v>
      </c>
      <c r="B403" s="67" t="s">
        <v>488</v>
      </c>
      <c r="C403" s="4" t="s">
        <v>1084</v>
      </c>
      <c r="D403" s="4" t="s">
        <v>950</v>
      </c>
      <c r="E403" s="5">
        <v>73.59</v>
      </c>
      <c r="F403" s="4">
        <f t="shared" si="14"/>
        <v>30.999999999999996</v>
      </c>
      <c r="G403" s="69">
        <v>2281.29</v>
      </c>
      <c r="H403" s="5"/>
      <c r="I403" s="5">
        <v>250</v>
      </c>
      <c r="J403" s="5">
        <v>1150</v>
      </c>
      <c r="K403" s="5">
        <f t="shared" si="15"/>
        <v>3681.29</v>
      </c>
      <c r="L403" s="133"/>
      <c r="M403" s="138"/>
    </row>
    <row r="404" spans="1:13" ht="39.75" customHeight="1">
      <c r="A404" s="66">
        <v>394</v>
      </c>
      <c r="B404" s="67" t="s">
        <v>488</v>
      </c>
      <c r="C404" s="4" t="s">
        <v>1085</v>
      </c>
      <c r="D404" s="4" t="s">
        <v>950</v>
      </c>
      <c r="E404" s="5">
        <v>73.59</v>
      </c>
      <c r="F404" s="4">
        <f t="shared" si="14"/>
        <v>30.999999999999996</v>
      </c>
      <c r="G404" s="69">
        <v>2281.29</v>
      </c>
      <c r="H404" s="5"/>
      <c r="I404" s="5">
        <v>250</v>
      </c>
      <c r="J404" s="5">
        <v>1150</v>
      </c>
      <c r="K404" s="5">
        <f t="shared" si="15"/>
        <v>3681.29</v>
      </c>
      <c r="L404" s="133"/>
      <c r="M404" s="138"/>
    </row>
    <row r="405" spans="1:13" ht="39.75" customHeight="1">
      <c r="A405" s="66">
        <v>395</v>
      </c>
      <c r="B405" s="67" t="s">
        <v>488</v>
      </c>
      <c r="C405" s="4" t="s">
        <v>1086</v>
      </c>
      <c r="D405" s="4" t="s">
        <v>950</v>
      </c>
      <c r="E405" s="5">
        <v>73.59</v>
      </c>
      <c r="F405" s="4">
        <f t="shared" si="14"/>
        <v>30.999999999999996</v>
      </c>
      <c r="G405" s="69">
        <v>2281.29</v>
      </c>
      <c r="H405" s="5"/>
      <c r="I405" s="5">
        <v>250</v>
      </c>
      <c r="J405" s="5">
        <v>1150</v>
      </c>
      <c r="K405" s="5">
        <f t="shared" si="15"/>
        <v>3681.29</v>
      </c>
      <c r="L405" s="133"/>
      <c r="M405" s="138"/>
    </row>
    <row r="406" spans="1:13" ht="39.75" customHeight="1">
      <c r="A406" s="66">
        <v>396</v>
      </c>
      <c r="B406" s="67" t="s">
        <v>488</v>
      </c>
      <c r="C406" s="4" t="s">
        <v>1087</v>
      </c>
      <c r="D406" s="4" t="s">
        <v>950</v>
      </c>
      <c r="E406" s="5">
        <v>73.59</v>
      </c>
      <c r="F406" s="4">
        <f t="shared" si="14"/>
        <v>30.999999999999996</v>
      </c>
      <c r="G406" s="69">
        <v>2281.29</v>
      </c>
      <c r="H406" s="5"/>
      <c r="I406" s="5">
        <v>250</v>
      </c>
      <c r="J406" s="5">
        <v>1150</v>
      </c>
      <c r="K406" s="5">
        <f t="shared" si="15"/>
        <v>3681.29</v>
      </c>
      <c r="L406" s="133"/>
      <c r="M406" s="138"/>
    </row>
    <row r="407" spans="1:13" ht="40.5" customHeight="1">
      <c r="A407" s="66">
        <v>397</v>
      </c>
      <c r="B407" s="67" t="s">
        <v>488</v>
      </c>
      <c r="C407" s="4" t="s">
        <v>1088</v>
      </c>
      <c r="D407" s="4" t="s">
        <v>950</v>
      </c>
      <c r="E407" s="5">
        <v>73.59</v>
      </c>
      <c r="F407" s="4">
        <f t="shared" si="14"/>
        <v>30.999999999999996</v>
      </c>
      <c r="G407" s="69">
        <v>2281.29</v>
      </c>
      <c r="H407" s="5"/>
      <c r="I407" s="5">
        <v>250</v>
      </c>
      <c r="J407" s="5">
        <v>1150</v>
      </c>
      <c r="K407" s="5">
        <f t="shared" si="15"/>
        <v>3681.29</v>
      </c>
      <c r="L407" s="133"/>
      <c r="M407" s="138"/>
    </row>
    <row r="408" spans="1:13" ht="39.75" customHeight="1">
      <c r="A408" s="66">
        <v>398</v>
      </c>
      <c r="B408" s="67" t="s">
        <v>488</v>
      </c>
      <c r="C408" s="4" t="s">
        <v>1089</v>
      </c>
      <c r="D408" s="4" t="s">
        <v>950</v>
      </c>
      <c r="E408" s="5">
        <v>73.59</v>
      </c>
      <c r="F408" s="4">
        <f t="shared" si="14"/>
        <v>30.999999999999996</v>
      </c>
      <c r="G408" s="69">
        <v>2281.29</v>
      </c>
      <c r="H408" s="5"/>
      <c r="I408" s="5">
        <v>250</v>
      </c>
      <c r="J408" s="5">
        <v>1150</v>
      </c>
      <c r="K408" s="5">
        <f t="shared" si="15"/>
        <v>3681.29</v>
      </c>
      <c r="L408" s="133"/>
      <c r="M408" s="138"/>
    </row>
    <row r="409" spans="1:13" ht="39.75" customHeight="1">
      <c r="A409" s="66">
        <v>399</v>
      </c>
      <c r="B409" s="67" t="s">
        <v>488</v>
      </c>
      <c r="C409" s="4" t="s">
        <v>1090</v>
      </c>
      <c r="D409" s="4" t="s">
        <v>950</v>
      </c>
      <c r="E409" s="5">
        <v>73.59</v>
      </c>
      <c r="F409" s="4">
        <f t="shared" si="14"/>
        <v>30.999999999999996</v>
      </c>
      <c r="G409" s="69">
        <v>2281.29</v>
      </c>
      <c r="H409" s="5"/>
      <c r="I409" s="5">
        <v>250</v>
      </c>
      <c r="J409" s="5">
        <v>1150</v>
      </c>
      <c r="K409" s="5">
        <f t="shared" si="15"/>
        <v>3681.29</v>
      </c>
      <c r="L409" s="133"/>
      <c r="M409" s="138"/>
    </row>
    <row r="410" spans="1:13" ht="39.75" customHeight="1">
      <c r="A410" s="66">
        <v>400</v>
      </c>
      <c r="B410" s="67" t="s">
        <v>488</v>
      </c>
      <c r="C410" s="4" t="s">
        <v>1091</v>
      </c>
      <c r="D410" s="4" t="s">
        <v>950</v>
      </c>
      <c r="E410" s="5">
        <v>73.59</v>
      </c>
      <c r="F410" s="4">
        <f t="shared" si="14"/>
        <v>30.999999999999996</v>
      </c>
      <c r="G410" s="69">
        <v>2281.29</v>
      </c>
      <c r="H410" s="5"/>
      <c r="I410" s="5">
        <v>250</v>
      </c>
      <c r="J410" s="5">
        <v>1150</v>
      </c>
      <c r="K410" s="5">
        <f t="shared" si="15"/>
        <v>3681.29</v>
      </c>
      <c r="L410" s="133"/>
      <c r="M410" s="138"/>
    </row>
    <row r="411" spans="1:13" ht="39.75" customHeight="1">
      <c r="A411" s="66">
        <v>401</v>
      </c>
      <c r="B411" s="67" t="s">
        <v>488</v>
      </c>
      <c r="C411" s="4" t="s">
        <v>1092</v>
      </c>
      <c r="D411" s="4" t="s">
        <v>950</v>
      </c>
      <c r="E411" s="5">
        <v>73.59</v>
      </c>
      <c r="F411" s="4">
        <f t="shared" si="14"/>
        <v>30.999999999999996</v>
      </c>
      <c r="G411" s="69">
        <v>2281.29</v>
      </c>
      <c r="H411" s="5"/>
      <c r="I411" s="5">
        <v>250</v>
      </c>
      <c r="J411" s="5">
        <v>1150</v>
      </c>
      <c r="K411" s="5">
        <f t="shared" si="15"/>
        <v>3681.29</v>
      </c>
      <c r="L411" s="133"/>
      <c r="M411" s="138"/>
    </row>
    <row r="412" spans="1:13" s="1" customFormat="1" ht="39.75" customHeight="1">
      <c r="A412" s="66">
        <v>402</v>
      </c>
      <c r="B412" s="3" t="s">
        <v>488</v>
      </c>
      <c r="C412" s="4" t="s">
        <v>1173</v>
      </c>
      <c r="D412" s="4" t="s">
        <v>499</v>
      </c>
      <c r="E412" s="5">
        <v>71.400000000000006</v>
      </c>
      <c r="F412" s="6">
        <f t="shared" ref="F412:F415" si="16">G412/E412</f>
        <v>31</v>
      </c>
      <c r="G412" s="71">
        <v>2213.4</v>
      </c>
      <c r="H412" s="5">
        <v>0</v>
      </c>
      <c r="I412" s="5">
        <v>250</v>
      </c>
      <c r="J412" s="5">
        <v>1380</v>
      </c>
      <c r="K412" s="13">
        <f t="shared" ref="K412:K415" si="17">J412+I412+H412+G412</f>
        <v>3843.4</v>
      </c>
      <c r="L412" s="133"/>
      <c r="M412" s="138"/>
    </row>
    <row r="413" spans="1:13" s="1" customFormat="1" ht="39.75" customHeight="1">
      <c r="A413" s="66">
        <v>402</v>
      </c>
      <c r="B413" s="3" t="s">
        <v>488</v>
      </c>
      <c r="C413" s="4" t="s">
        <v>979</v>
      </c>
      <c r="D413" s="4" t="s">
        <v>499</v>
      </c>
      <c r="E413" s="5">
        <v>71.400000000000006</v>
      </c>
      <c r="F413" s="6">
        <f t="shared" si="16"/>
        <v>31</v>
      </c>
      <c r="G413" s="71">
        <v>2213.4</v>
      </c>
      <c r="H413" s="5">
        <v>0</v>
      </c>
      <c r="I413" s="5">
        <v>250</v>
      </c>
      <c r="J413" s="5">
        <v>1380</v>
      </c>
      <c r="K413" s="13">
        <f t="shared" si="17"/>
        <v>3843.4</v>
      </c>
      <c r="L413" s="133"/>
      <c r="M413" s="138"/>
    </row>
    <row r="414" spans="1:13" s="1" customFormat="1" ht="39.75" customHeight="1">
      <c r="A414" s="66">
        <v>403</v>
      </c>
      <c r="B414" s="3" t="s">
        <v>488</v>
      </c>
      <c r="C414" s="4" t="s">
        <v>725</v>
      </c>
      <c r="D414" s="4" t="s">
        <v>950</v>
      </c>
      <c r="E414" s="5">
        <v>73.59</v>
      </c>
      <c r="F414" s="6">
        <f t="shared" si="16"/>
        <v>30.999999999999996</v>
      </c>
      <c r="G414" s="5">
        <v>2281.29</v>
      </c>
      <c r="H414" s="5"/>
      <c r="I414" s="5">
        <v>250</v>
      </c>
      <c r="J414" s="5">
        <v>1150</v>
      </c>
      <c r="K414" s="13">
        <f t="shared" si="17"/>
        <v>3681.29</v>
      </c>
      <c r="L414" s="133"/>
      <c r="M414" s="138"/>
    </row>
    <row r="415" spans="1:13" ht="39.75" customHeight="1">
      <c r="A415" s="66">
        <v>404</v>
      </c>
      <c r="B415" s="3" t="s">
        <v>488</v>
      </c>
      <c r="C415" s="4" t="s">
        <v>529</v>
      </c>
      <c r="D415" s="4" t="s">
        <v>499</v>
      </c>
      <c r="E415" s="5">
        <v>71.400000000000006</v>
      </c>
      <c r="F415" s="6">
        <f t="shared" si="16"/>
        <v>31</v>
      </c>
      <c r="G415" s="71">
        <v>2213.4</v>
      </c>
      <c r="H415" s="5">
        <v>35</v>
      </c>
      <c r="I415" s="5">
        <v>250</v>
      </c>
      <c r="J415" s="5">
        <v>1380</v>
      </c>
      <c r="K415" s="13">
        <f t="shared" si="17"/>
        <v>3878.4</v>
      </c>
      <c r="L415" s="133"/>
      <c r="M415" s="138"/>
    </row>
  </sheetData>
  <mergeCells count="4">
    <mergeCell ref="A9:M9"/>
    <mergeCell ref="A7:M8"/>
    <mergeCell ref="A1:D6"/>
    <mergeCell ref="E1:M6"/>
  </mergeCells>
  <pageMargins left="0.70866141732283472" right="0.70866141732283472" top="0.74803149606299213" bottom="0.74803149606299213" header="0.31496062992125984" footer="0.31496062992125984"/>
  <pageSetup paperSize="5" scale="4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H47"/>
  <sheetViews>
    <sheetView zoomScale="80" zoomScaleNormal="80" workbookViewId="0">
      <selection activeCell="N11" sqref="N11"/>
    </sheetView>
  </sheetViews>
  <sheetFormatPr baseColWidth="10" defaultColWidth="11" defaultRowHeight="15"/>
  <cols>
    <col min="1" max="1" width="7.7109375" style="26" customWidth="1"/>
    <col min="2" max="2" width="19.28515625" style="26" customWidth="1"/>
    <col min="3" max="3" width="44.42578125" style="26" customWidth="1"/>
    <col min="4" max="4" width="34.85546875" style="26" customWidth="1"/>
    <col min="5" max="5" width="23.7109375" style="26" customWidth="1"/>
    <col min="6" max="6" width="29.7109375" style="26" customWidth="1"/>
    <col min="7" max="7" width="28.85546875" style="26" customWidth="1"/>
    <col min="8" max="16384" width="11" style="26"/>
  </cols>
  <sheetData>
    <row r="1" spans="1:8" s="25" customFormat="1" ht="28.5" customHeight="1">
      <c r="A1" s="118"/>
      <c r="B1" s="118"/>
      <c r="C1" s="118"/>
      <c r="D1" s="86" t="s">
        <v>1134</v>
      </c>
      <c r="E1" s="86"/>
      <c r="F1" s="86"/>
      <c r="G1" s="86"/>
      <c r="H1" s="86"/>
    </row>
    <row r="2" spans="1:8" s="25" customFormat="1" ht="28.5" customHeight="1">
      <c r="A2" s="118"/>
      <c r="B2" s="118"/>
      <c r="C2" s="118"/>
      <c r="D2" s="86"/>
      <c r="E2" s="86"/>
      <c r="F2" s="86"/>
      <c r="G2" s="86"/>
      <c r="H2" s="86"/>
    </row>
    <row r="3" spans="1:8" s="25" customFormat="1" ht="28.5" customHeight="1">
      <c r="A3" s="118"/>
      <c r="B3" s="118"/>
      <c r="C3" s="118"/>
      <c r="D3" s="86"/>
      <c r="E3" s="86"/>
      <c r="F3" s="86"/>
      <c r="G3" s="86"/>
      <c r="H3" s="86"/>
    </row>
    <row r="4" spans="1:8" s="25" customFormat="1" ht="28.5" customHeight="1">
      <c r="A4" s="118"/>
      <c r="B4" s="118"/>
      <c r="C4" s="118"/>
      <c r="D4" s="86"/>
      <c r="E4" s="86"/>
      <c r="F4" s="86"/>
      <c r="G4" s="86"/>
      <c r="H4" s="86"/>
    </row>
    <row r="5" spans="1:8" s="25" customFormat="1" ht="28.5" customHeight="1">
      <c r="A5" s="118"/>
      <c r="B5" s="118"/>
      <c r="C5" s="118"/>
      <c r="D5" s="86"/>
      <c r="E5" s="86"/>
      <c r="F5" s="86"/>
      <c r="G5" s="86"/>
      <c r="H5" s="86"/>
    </row>
    <row r="6" spans="1:8" s="25" customFormat="1" ht="28.5" customHeight="1">
      <c r="A6" s="118"/>
      <c r="B6" s="118"/>
      <c r="C6" s="118"/>
      <c r="D6" s="86"/>
      <c r="E6" s="86"/>
      <c r="F6" s="86"/>
      <c r="G6" s="86"/>
      <c r="H6" s="86"/>
    </row>
    <row r="7" spans="1:8" s="25" customFormat="1" ht="29.25" customHeight="1" thickBot="1">
      <c r="A7" s="119"/>
      <c r="B7" s="119"/>
      <c r="C7" s="119"/>
      <c r="D7" s="117"/>
      <c r="E7" s="117"/>
      <c r="F7" s="117"/>
      <c r="G7" s="117"/>
      <c r="H7" s="117"/>
    </row>
    <row r="8" spans="1:8" s="25" customFormat="1" ht="28.5" customHeight="1">
      <c r="A8" s="87" t="s">
        <v>746</v>
      </c>
      <c r="B8" s="88"/>
      <c r="C8" s="88"/>
      <c r="D8" s="88"/>
      <c r="E8" s="88"/>
      <c r="F8" s="88"/>
      <c r="G8" s="88"/>
      <c r="H8" s="89"/>
    </row>
    <row r="9" spans="1:8" s="25" customFormat="1" ht="15.75" customHeight="1" thickBot="1">
      <c r="A9" s="90"/>
      <c r="B9" s="91"/>
      <c r="C9" s="91"/>
      <c r="D9" s="91"/>
      <c r="E9" s="91"/>
      <c r="F9" s="91"/>
      <c r="G9" s="91"/>
      <c r="H9" s="92"/>
    </row>
    <row r="10" spans="1:8" s="139" customFormat="1" ht="15.75" customHeight="1">
      <c r="A10" s="125"/>
      <c r="B10" s="125"/>
      <c r="C10" s="125"/>
      <c r="D10" s="125"/>
      <c r="E10" s="125"/>
      <c r="F10" s="125"/>
      <c r="G10" s="125"/>
      <c r="H10" s="125"/>
    </row>
    <row r="11" spans="1:8" s="25" customFormat="1" ht="45">
      <c r="A11" s="120" t="s">
        <v>361</v>
      </c>
      <c r="B11" s="121" t="s">
        <v>2</v>
      </c>
      <c r="C11" s="121" t="s">
        <v>3</v>
      </c>
      <c r="D11" s="121" t="s">
        <v>462</v>
      </c>
      <c r="E11" s="121" t="s">
        <v>463</v>
      </c>
      <c r="F11" s="122" t="s">
        <v>464</v>
      </c>
      <c r="G11" s="122" t="s">
        <v>14</v>
      </c>
      <c r="H11" s="122" t="s">
        <v>15</v>
      </c>
    </row>
    <row r="12" spans="1:8" s="25" customFormat="1" ht="48.75" customHeight="1">
      <c r="A12" s="140">
        <v>1</v>
      </c>
      <c r="B12" s="62" t="s">
        <v>465</v>
      </c>
      <c r="C12" s="28" t="s">
        <v>466</v>
      </c>
      <c r="D12" s="28" t="s">
        <v>467</v>
      </c>
      <c r="E12" s="64">
        <v>12500</v>
      </c>
      <c r="F12" s="64" t="s">
        <v>741</v>
      </c>
      <c r="G12" s="124"/>
      <c r="H12" s="124"/>
    </row>
    <row r="13" spans="1:8" s="25" customFormat="1" ht="48.75" customHeight="1">
      <c r="A13" s="140">
        <v>2</v>
      </c>
      <c r="B13" s="62" t="s">
        <v>465</v>
      </c>
      <c r="C13" s="28" t="s">
        <v>469</v>
      </c>
      <c r="D13" s="28" t="s">
        <v>470</v>
      </c>
      <c r="E13" s="63">
        <v>17500</v>
      </c>
      <c r="F13" s="64" t="s">
        <v>741</v>
      </c>
      <c r="G13" s="124"/>
      <c r="H13" s="124"/>
    </row>
    <row r="14" spans="1:8" s="25" customFormat="1" ht="48.75" customHeight="1">
      <c r="A14" s="140">
        <v>3</v>
      </c>
      <c r="B14" s="62" t="s">
        <v>465</v>
      </c>
      <c r="C14" s="28" t="s">
        <v>471</v>
      </c>
      <c r="D14" s="28" t="s">
        <v>472</v>
      </c>
      <c r="E14" s="63">
        <v>6000</v>
      </c>
      <c r="F14" s="64" t="s">
        <v>741</v>
      </c>
      <c r="G14" s="124"/>
      <c r="H14" s="124"/>
    </row>
    <row r="15" spans="1:8" s="25" customFormat="1" ht="48.75" customHeight="1">
      <c r="A15" s="140">
        <v>4</v>
      </c>
      <c r="B15" s="62" t="s">
        <v>465</v>
      </c>
      <c r="C15" s="28" t="s">
        <v>473</v>
      </c>
      <c r="D15" s="28" t="s">
        <v>474</v>
      </c>
      <c r="E15" s="63">
        <v>8700</v>
      </c>
      <c r="F15" s="64" t="s">
        <v>741</v>
      </c>
      <c r="G15" s="124"/>
      <c r="H15" s="124"/>
    </row>
    <row r="16" spans="1:8" s="25" customFormat="1" ht="48.75" customHeight="1">
      <c r="A16" s="140">
        <v>5</v>
      </c>
      <c r="B16" s="62" t="s">
        <v>465</v>
      </c>
      <c r="C16" s="28" t="s">
        <v>475</v>
      </c>
      <c r="D16" s="28" t="s">
        <v>476</v>
      </c>
      <c r="E16" s="63">
        <v>8700</v>
      </c>
      <c r="F16" s="64" t="s">
        <v>741</v>
      </c>
      <c r="G16" s="124"/>
      <c r="H16" s="124"/>
    </row>
    <row r="17" spans="1:8" s="25" customFormat="1" ht="48.75" customHeight="1">
      <c r="A17" s="140">
        <v>6</v>
      </c>
      <c r="B17" s="62" t="s">
        <v>465</v>
      </c>
      <c r="C17" s="28" t="s">
        <v>477</v>
      </c>
      <c r="D17" s="28" t="s">
        <v>467</v>
      </c>
      <c r="E17" s="63">
        <v>13300</v>
      </c>
      <c r="F17" s="64" t="s">
        <v>741</v>
      </c>
      <c r="G17" s="124"/>
      <c r="H17" s="124"/>
    </row>
    <row r="18" spans="1:8" s="25" customFormat="1" ht="48.75" customHeight="1">
      <c r="A18" s="140">
        <v>7</v>
      </c>
      <c r="B18" s="62" t="s">
        <v>465</v>
      </c>
      <c r="C18" s="28" t="s">
        <v>478</v>
      </c>
      <c r="D18" s="28" t="s">
        <v>467</v>
      </c>
      <c r="E18" s="63">
        <v>13300</v>
      </c>
      <c r="F18" s="64" t="s">
        <v>741</v>
      </c>
      <c r="G18" s="124"/>
      <c r="H18" s="124"/>
    </row>
    <row r="19" spans="1:8" s="25" customFormat="1" ht="48.75" customHeight="1">
      <c r="A19" s="140">
        <v>8</v>
      </c>
      <c r="B19" s="62" t="s">
        <v>465</v>
      </c>
      <c r="C19" s="28" t="s">
        <v>479</v>
      </c>
      <c r="D19" s="28" t="s">
        <v>467</v>
      </c>
      <c r="E19" s="64">
        <v>12500</v>
      </c>
      <c r="F19" s="64" t="s">
        <v>741</v>
      </c>
      <c r="G19" s="124"/>
      <c r="H19" s="124"/>
    </row>
    <row r="20" spans="1:8" ht="48.75" customHeight="1">
      <c r="A20" s="140">
        <v>9</v>
      </c>
      <c r="B20" s="62" t="s">
        <v>465</v>
      </c>
      <c r="C20" s="28" t="s">
        <v>480</v>
      </c>
      <c r="D20" s="28" t="s">
        <v>476</v>
      </c>
      <c r="E20" s="63">
        <v>8700</v>
      </c>
      <c r="F20" s="64" t="s">
        <v>741</v>
      </c>
      <c r="G20" s="140"/>
      <c r="H20" s="124"/>
    </row>
    <row r="21" spans="1:8" ht="48.75" customHeight="1">
      <c r="A21" s="140">
        <v>10</v>
      </c>
      <c r="B21" s="62" t="s">
        <v>465</v>
      </c>
      <c r="C21" s="28" t="s">
        <v>481</v>
      </c>
      <c r="D21" s="28" t="s">
        <v>474</v>
      </c>
      <c r="E21" s="63">
        <v>8700</v>
      </c>
      <c r="F21" s="64" t="s">
        <v>741</v>
      </c>
      <c r="G21" s="140"/>
      <c r="H21" s="124"/>
    </row>
    <row r="22" spans="1:8" ht="48.75" customHeight="1">
      <c r="A22" s="140">
        <v>11</v>
      </c>
      <c r="B22" s="62" t="s">
        <v>465</v>
      </c>
      <c r="C22" s="28" t="s">
        <v>925</v>
      </c>
      <c r="D22" s="28" t="s">
        <v>467</v>
      </c>
      <c r="E22" s="63">
        <v>12500</v>
      </c>
      <c r="F22" s="64" t="s">
        <v>940</v>
      </c>
      <c r="G22" s="140"/>
      <c r="H22" s="124"/>
    </row>
    <row r="23" spans="1:8" ht="48.75" customHeight="1">
      <c r="A23" s="140">
        <v>12</v>
      </c>
      <c r="B23" s="62" t="s">
        <v>465</v>
      </c>
      <c r="C23" s="28" t="s">
        <v>926</v>
      </c>
      <c r="D23" s="28" t="s">
        <v>467</v>
      </c>
      <c r="E23" s="63">
        <v>12500</v>
      </c>
      <c r="F23" s="64" t="s">
        <v>940</v>
      </c>
      <c r="G23" s="140"/>
      <c r="H23" s="124"/>
    </row>
    <row r="24" spans="1:8" ht="48.75" customHeight="1">
      <c r="A24" s="140">
        <v>13</v>
      </c>
      <c r="B24" s="62" t="s">
        <v>465</v>
      </c>
      <c r="C24" s="28" t="s">
        <v>927</v>
      </c>
      <c r="D24" s="28" t="s">
        <v>941</v>
      </c>
      <c r="E24" s="63">
        <v>5000</v>
      </c>
      <c r="F24" s="64" t="s">
        <v>940</v>
      </c>
      <c r="G24" s="140"/>
      <c r="H24" s="124"/>
    </row>
    <row r="25" spans="1:8" ht="48.75" customHeight="1">
      <c r="A25" s="140">
        <v>14</v>
      </c>
      <c r="B25" s="62" t="s">
        <v>465</v>
      </c>
      <c r="C25" s="28" t="s">
        <v>928</v>
      </c>
      <c r="D25" s="28" t="s">
        <v>467</v>
      </c>
      <c r="E25" s="63">
        <v>12000</v>
      </c>
      <c r="F25" s="64" t="s">
        <v>940</v>
      </c>
      <c r="G25" s="140"/>
      <c r="H25" s="124"/>
    </row>
    <row r="26" spans="1:8" ht="48.75" customHeight="1">
      <c r="A26" s="140">
        <v>15</v>
      </c>
      <c r="B26" s="62" t="s">
        <v>465</v>
      </c>
      <c r="C26" s="28" t="s">
        <v>929</v>
      </c>
      <c r="D26" s="28" t="s">
        <v>467</v>
      </c>
      <c r="E26" s="63">
        <v>12000</v>
      </c>
      <c r="F26" s="64" t="s">
        <v>940</v>
      </c>
      <c r="G26" s="140"/>
      <c r="H26" s="124"/>
    </row>
    <row r="27" spans="1:8" ht="48.75" customHeight="1">
      <c r="A27" s="140">
        <v>16</v>
      </c>
      <c r="B27" s="62" t="s">
        <v>465</v>
      </c>
      <c r="C27" s="28" t="s">
        <v>930</v>
      </c>
      <c r="D27" s="28" t="s">
        <v>476</v>
      </c>
      <c r="E27" s="63">
        <v>8000</v>
      </c>
      <c r="F27" s="64" t="s">
        <v>940</v>
      </c>
      <c r="G27" s="140"/>
      <c r="H27" s="124"/>
    </row>
    <row r="28" spans="1:8" ht="48.75" customHeight="1">
      <c r="A28" s="140">
        <v>17</v>
      </c>
      <c r="B28" s="62" t="s">
        <v>465</v>
      </c>
      <c r="C28" s="28" t="s">
        <v>931</v>
      </c>
      <c r="D28" s="28" t="s">
        <v>476</v>
      </c>
      <c r="E28" s="63">
        <v>8000</v>
      </c>
      <c r="F28" s="64" t="s">
        <v>940</v>
      </c>
      <c r="G28" s="140"/>
      <c r="H28" s="124"/>
    </row>
    <row r="29" spans="1:8" ht="48.75" customHeight="1">
      <c r="A29" s="140">
        <v>18</v>
      </c>
      <c r="B29" s="62" t="s">
        <v>465</v>
      </c>
      <c r="C29" s="28" t="s">
        <v>932</v>
      </c>
      <c r="D29" s="28" t="s">
        <v>476</v>
      </c>
      <c r="E29" s="63">
        <v>8000</v>
      </c>
      <c r="F29" s="64" t="s">
        <v>940</v>
      </c>
      <c r="G29" s="140"/>
      <c r="H29" s="124"/>
    </row>
    <row r="30" spans="1:8" ht="48.75" customHeight="1">
      <c r="A30" s="140">
        <v>19</v>
      </c>
      <c r="B30" s="62" t="s">
        <v>465</v>
      </c>
      <c r="C30" s="28" t="s">
        <v>933</v>
      </c>
      <c r="D30" s="28" t="s">
        <v>941</v>
      </c>
      <c r="E30" s="63">
        <v>5000</v>
      </c>
      <c r="F30" s="64" t="s">
        <v>940</v>
      </c>
      <c r="G30" s="140"/>
      <c r="H30" s="124"/>
    </row>
    <row r="31" spans="1:8" ht="48.75" customHeight="1">
      <c r="A31" s="140">
        <v>20</v>
      </c>
      <c r="B31" s="62" t="s">
        <v>465</v>
      </c>
      <c r="C31" s="28" t="s">
        <v>934</v>
      </c>
      <c r="D31" s="28" t="s">
        <v>467</v>
      </c>
      <c r="E31" s="63">
        <v>12000</v>
      </c>
      <c r="F31" s="64" t="s">
        <v>940</v>
      </c>
      <c r="G31" s="140"/>
      <c r="H31" s="124"/>
    </row>
    <row r="32" spans="1:8" ht="48.75" customHeight="1">
      <c r="A32" s="140">
        <v>21</v>
      </c>
      <c r="B32" s="62" t="s">
        <v>465</v>
      </c>
      <c r="C32" s="28" t="s">
        <v>935</v>
      </c>
      <c r="D32" s="28" t="s">
        <v>476</v>
      </c>
      <c r="E32" s="63">
        <v>8000</v>
      </c>
      <c r="F32" s="64" t="s">
        <v>940</v>
      </c>
      <c r="G32" s="140"/>
      <c r="H32" s="124"/>
    </row>
    <row r="33" spans="1:8" ht="48.75" customHeight="1">
      <c r="A33" s="140">
        <v>22</v>
      </c>
      <c r="B33" s="62" t="s">
        <v>465</v>
      </c>
      <c r="C33" s="28" t="s">
        <v>936</v>
      </c>
      <c r="D33" s="28" t="s">
        <v>476</v>
      </c>
      <c r="E33" s="63">
        <v>8000</v>
      </c>
      <c r="F33" s="64" t="s">
        <v>940</v>
      </c>
      <c r="G33" s="140"/>
      <c r="H33" s="124"/>
    </row>
    <row r="34" spans="1:8" ht="48.75" customHeight="1">
      <c r="A34" s="140">
        <v>23</v>
      </c>
      <c r="B34" s="62" t="s">
        <v>465</v>
      </c>
      <c r="C34" s="28" t="s">
        <v>937</v>
      </c>
      <c r="D34" s="28" t="s">
        <v>476</v>
      </c>
      <c r="E34" s="63">
        <v>8000</v>
      </c>
      <c r="F34" s="64" t="s">
        <v>940</v>
      </c>
      <c r="G34" s="140"/>
      <c r="H34" s="124"/>
    </row>
    <row r="35" spans="1:8" ht="48.75" customHeight="1">
      <c r="A35" s="140">
        <v>24</v>
      </c>
      <c r="B35" s="62" t="s">
        <v>465</v>
      </c>
      <c r="C35" s="28" t="s">
        <v>938</v>
      </c>
      <c r="D35" s="28" t="s">
        <v>476</v>
      </c>
      <c r="E35" s="63">
        <v>8000</v>
      </c>
      <c r="F35" s="64" t="s">
        <v>940</v>
      </c>
      <c r="G35" s="140"/>
      <c r="H35" s="124"/>
    </row>
    <row r="36" spans="1:8" ht="48.75" customHeight="1">
      <c r="A36" s="140">
        <v>25</v>
      </c>
      <c r="B36" s="62" t="s">
        <v>465</v>
      </c>
      <c r="C36" s="28" t="s">
        <v>939</v>
      </c>
      <c r="D36" s="28" t="s">
        <v>467</v>
      </c>
      <c r="E36" s="63">
        <v>12000</v>
      </c>
      <c r="F36" s="64" t="s">
        <v>940</v>
      </c>
      <c r="G36" s="140"/>
      <c r="H36" s="124"/>
    </row>
    <row r="37" spans="1:8" ht="48.75" customHeight="1">
      <c r="A37" s="140">
        <v>26</v>
      </c>
      <c r="B37" s="62" t="s">
        <v>465</v>
      </c>
      <c r="C37" s="28" t="s">
        <v>468</v>
      </c>
      <c r="D37" s="28" t="s">
        <v>467</v>
      </c>
      <c r="E37" s="63">
        <v>12500</v>
      </c>
      <c r="F37" s="64" t="s">
        <v>953</v>
      </c>
      <c r="G37" s="140"/>
      <c r="H37" s="124"/>
    </row>
    <row r="38" spans="1:8" ht="48.75" customHeight="1">
      <c r="A38" s="140">
        <v>27</v>
      </c>
      <c r="B38" s="62" t="s">
        <v>465</v>
      </c>
      <c r="C38" s="28" t="s">
        <v>962</v>
      </c>
      <c r="D38" s="28" t="s">
        <v>964</v>
      </c>
      <c r="E38" s="63">
        <v>12000</v>
      </c>
      <c r="F38" s="64" t="s">
        <v>1065</v>
      </c>
      <c r="G38" s="140"/>
      <c r="H38" s="124"/>
    </row>
    <row r="39" spans="1:8" ht="48.75" customHeight="1">
      <c r="A39" s="140">
        <v>28</v>
      </c>
      <c r="B39" s="62" t="s">
        <v>465</v>
      </c>
      <c r="C39" s="28" t="s">
        <v>965</v>
      </c>
      <c r="D39" s="28" t="s">
        <v>941</v>
      </c>
      <c r="E39" s="63">
        <v>12000</v>
      </c>
      <c r="F39" s="64" t="s">
        <v>1065</v>
      </c>
      <c r="G39" s="140"/>
      <c r="H39" s="124"/>
    </row>
    <row r="40" spans="1:8" ht="48.75" customHeight="1">
      <c r="A40" s="140">
        <v>29</v>
      </c>
      <c r="B40" s="62" t="s">
        <v>465</v>
      </c>
      <c r="C40" s="28" t="s">
        <v>966</v>
      </c>
      <c r="D40" s="28" t="s">
        <v>941</v>
      </c>
      <c r="E40" s="63">
        <v>12000</v>
      </c>
      <c r="F40" s="64" t="s">
        <v>1065</v>
      </c>
      <c r="G40" s="140"/>
      <c r="H40" s="124"/>
    </row>
    <row r="41" spans="1:8" ht="48.75" customHeight="1">
      <c r="A41" s="140">
        <v>30</v>
      </c>
      <c r="B41" s="62" t="s">
        <v>465</v>
      </c>
      <c r="C41" s="28" t="s">
        <v>967</v>
      </c>
      <c r="D41" s="28" t="s">
        <v>964</v>
      </c>
      <c r="E41" s="63">
        <v>8000</v>
      </c>
      <c r="F41" s="64" t="s">
        <v>1065</v>
      </c>
      <c r="G41" s="140"/>
      <c r="H41" s="124"/>
    </row>
    <row r="42" spans="1:8" ht="48.75" customHeight="1">
      <c r="A42" s="140">
        <v>31</v>
      </c>
      <c r="B42" s="62" t="s">
        <v>465</v>
      </c>
      <c r="C42" s="28" t="s">
        <v>968</v>
      </c>
      <c r="D42" s="28" t="s">
        <v>964</v>
      </c>
      <c r="E42" s="63">
        <v>8000</v>
      </c>
      <c r="F42" s="64" t="s">
        <v>1065</v>
      </c>
      <c r="G42" s="140"/>
      <c r="H42" s="124"/>
    </row>
    <row r="43" spans="1:8" ht="48.75" customHeight="1">
      <c r="A43" s="140">
        <v>32</v>
      </c>
      <c r="B43" s="62" t="s">
        <v>465</v>
      </c>
      <c r="C43" s="28" t="s">
        <v>969</v>
      </c>
      <c r="D43" s="28" t="s">
        <v>941</v>
      </c>
      <c r="E43" s="63">
        <v>12000</v>
      </c>
      <c r="F43" s="64" t="s">
        <v>1065</v>
      </c>
      <c r="G43" s="140"/>
      <c r="H43" s="124"/>
    </row>
    <row r="44" spans="1:8" ht="48.75" customHeight="1">
      <c r="A44" s="140">
        <v>33</v>
      </c>
      <c r="B44" s="62" t="s">
        <v>465</v>
      </c>
      <c r="C44" s="28" t="s">
        <v>963</v>
      </c>
      <c r="D44" s="28" t="s">
        <v>941</v>
      </c>
      <c r="E44" s="63">
        <v>8000</v>
      </c>
      <c r="F44" s="64" t="s">
        <v>1065</v>
      </c>
      <c r="G44" s="140"/>
      <c r="H44" s="124"/>
    </row>
    <row r="47" spans="1:8">
      <c r="G47" s="27"/>
    </row>
  </sheetData>
  <mergeCells count="3">
    <mergeCell ref="A8:H9"/>
    <mergeCell ref="D1:H7"/>
    <mergeCell ref="A1:C7"/>
  </mergeCells>
  <conditionalFormatting sqref="C37 C12:C19">
    <cfRule type="duplicateValues" dxfId="0" priority="1"/>
  </conditionalFormatting>
  <pageMargins left="0.70866141732283505" right="0.70866141732283505" top="0.74803149606299202" bottom="0.74803149606299202" header="0.31496062992126" footer="0.31496062992126"/>
  <pageSetup paperSize="7" scale="5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9">
    <comment s:ref="C34" rgbClr="19CAB8"/>
  </commentList>
</comments>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011</vt:lpstr>
      <vt:lpstr>021</vt:lpstr>
      <vt:lpstr>022</vt:lpstr>
      <vt:lpstr>029 </vt:lpstr>
      <vt:lpstr>031</vt:lpstr>
      <vt:lpstr>081</vt:lpstr>
      <vt:lpstr>'029 '!Títulos_a_imprimir</vt:lpstr>
      <vt:lpstr>'081'!Títulos_a_imprimir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Aleksis Ambrosio Lopez</dc:creator>
  <cp:lastModifiedBy>Unidad de Información Pública</cp:lastModifiedBy>
  <cp:lastPrinted>2024-10-01T21:54:16Z</cp:lastPrinted>
  <dcterms:created xsi:type="dcterms:W3CDTF">2018-02-06T21:01:00Z</dcterms:created>
  <dcterms:modified xsi:type="dcterms:W3CDTF">2024-10-01T21:54:27Z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A9083C411329469D8336B532A1BD5518_13</vt:lpwstr>
  </property>
  <property fmtid="{D5CDD505-2E9C-101B-9397-08002B2CF9AE}" pid="3" name="KSOProductBuildVer">
    <vt:lpwstr>1033-12.2.0.13412</vt:lpwstr>
  </property>
</Properties>
</file>