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2\LEY DE ACCESO A LA INFORMACIÓN PÚBLICA ART No.10\ART. 10 #04\Remuneraciones\ABRIL\"/>
    </mc:Choice>
  </mc:AlternateContent>
  <xr:revisionPtr revIDLastSave="0" documentId="13_ncr:1_{D16933C9-165C-4DA4-BD90-48EC131D9664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011" sheetId="10" r:id="rId1"/>
    <sheet name="021" sheetId="4" r:id="rId2"/>
    <sheet name="022" sheetId="11" r:id="rId3"/>
    <sheet name="031" sheetId="12" r:id="rId4"/>
    <sheet name="029" sheetId="6" r:id="rId5"/>
    <sheet name="081" sheetId="8" r:id="rId6"/>
  </sheets>
  <definedNames>
    <definedName name="_xlnm._FilterDatabase" localSheetId="0" hidden="1">'011'!$A$12:$P$379</definedName>
    <definedName name="_xlnm._FilterDatabase" localSheetId="1" hidden="1">'021'!$A$10:$J$10</definedName>
    <definedName name="_xlnm._FilterDatabase" localSheetId="4" hidden="1">'029'!$A$12:$G$170</definedName>
    <definedName name="_xlnm._FilterDatabase" localSheetId="3" hidden="1">'031'!$A$10:$M$301</definedName>
    <definedName name="_xlnm._FilterDatabase" localSheetId="5" hidden="1">'081'!$A$11:$I$34</definedName>
    <definedName name="_xlnm.Print_Titles" localSheetId="4">'029'!$2:$12</definedName>
    <definedName name="_xlnm.Print_Titles" localSheetId="5">'081'!$1:$11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2" i="12" l="1"/>
  <c r="K302" i="12" s="1"/>
  <c r="K301" i="12"/>
  <c r="G301" i="12"/>
  <c r="I41" i="4"/>
  <c r="N421" i="10"/>
  <c r="N420" i="10"/>
  <c r="N419" i="10"/>
  <c r="N418" i="10"/>
  <c r="N417" i="10"/>
  <c r="N416" i="10"/>
  <c r="N415" i="10"/>
  <c r="N414" i="10"/>
  <c r="N413" i="10"/>
  <c r="N412" i="10"/>
  <c r="N411" i="10"/>
  <c r="N410" i="10"/>
  <c r="N409" i="10"/>
  <c r="N408" i="10"/>
  <c r="N407" i="10"/>
  <c r="N406" i="10"/>
  <c r="N405" i="10"/>
  <c r="N404" i="10"/>
  <c r="N403" i="10"/>
  <c r="N402" i="10"/>
  <c r="N401" i="10"/>
  <c r="N400" i="10"/>
  <c r="N399" i="10"/>
  <c r="N398" i="10"/>
  <c r="N397" i="10"/>
  <c r="N396" i="10"/>
  <c r="N395" i="10"/>
  <c r="N394" i="10"/>
  <c r="N393" i="10"/>
  <c r="N392" i="10"/>
  <c r="N391" i="10"/>
  <c r="N390" i="10"/>
  <c r="N389" i="10"/>
  <c r="N388" i="10"/>
  <c r="N387" i="10"/>
  <c r="N386" i="10"/>
  <c r="N385" i="10"/>
  <c r="N384" i="10"/>
  <c r="N383" i="10"/>
  <c r="N382" i="10"/>
  <c r="N381" i="10"/>
  <c r="N380" i="10"/>
  <c r="N423" i="10"/>
  <c r="G300" i="12"/>
  <c r="K300" i="12" s="1"/>
  <c r="G299" i="12"/>
  <c r="K299" i="12" s="1"/>
  <c r="G298" i="12"/>
  <c r="K298" i="12" s="1"/>
  <c r="G297" i="12"/>
  <c r="K297" i="12" s="1"/>
  <c r="G296" i="12"/>
  <c r="K296" i="12" s="1"/>
  <c r="G295" i="12"/>
  <c r="K295" i="12" s="1"/>
  <c r="G294" i="12"/>
  <c r="K294" i="12" s="1"/>
  <c r="G293" i="12"/>
  <c r="K293" i="12" s="1"/>
  <c r="G292" i="12"/>
  <c r="K292" i="12" s="1"/>
  <c r="G291" i="12"/>
  <c r="K291" i="12" s="1"/>
  <c r="G290" i="12"/>
  <c r="K290" i="12" s="1"/>
  <c r="G289" i="12"/>
  <c r="K289" i="12" s="1"/>
  <c r="G288" i="12"/>
  <c r="K288" i="12" s="1"/>
  <c r="G287" i="12"/>
  <c r="K287" i="12" s="1"/>
  <c r="G286" i="12"/>
  <c r="K286" i="12" s="1"/>
  <c r="G285" i="12"/>
  <c r="K285" i="12" s="1"/>
  <c r="G284" i="12"/>
  <c r="K284" i="12" s="1"/>
  <c r="G283" i="12"/>
  <c r="K283" i="12" s="1"/>
  <c r="G282" i="12"/>
  <c r="K282" i="12" s="1"/>
  <c r="G281" i="12"/>
  <c r="K281" i="12" s="1"/>
  <c r="G280" i="12"/>
  <c r="K280" i="12" s="1"/>
  <c r="G279" i="12"/>
  <c r="K279" i="12" s="1"/>
  <c r="G278" i="12"/>
  <c r="K278" i="12" s="1"/>
  <c r="G277" i="12"/>
  <c r="K277" i="12" s="1"/>
  <c r="G276" i="12"/>
  <c r="K276" i="12" s="1"/>
  <c r="G275" i="12"/>
  <c r="K275" i="12" s="1"/>
  <c r="G274" i="12"/>
  <c r="K274" i="12" s="1"/>
  <c r="G273" i="12"/>
  <c r="K273" i="12" s="1"/>
  <c r="G272" i="12"/>
  <c r="K272" i="12" s="1"/>
  <c r="G271" i="12"/>
  <c r="K271" i="12" s="1"/>
  <c r="G270" i="12"/>
  <c r="K270" i="12" s="1"/>
  <c r="G269" i="12"/>
  <c r="K269" i="12" s="1"/>
  <c r="G268" i="12"/>
  <c r="K268" i="12" s="1"/>
  <c r="G267" i="12"/>
  <c r="K267" i="12" s="1"/>
  <c r="G266" i="12"/>
  <c r="K266" i="12" s="1"/>
  <c r="G265" i="12"/>
  <c r="K265" i="12" s="1"/>
  <c r="G264" i="12"/>
  <c r="K264" i="12" s="1"/>
  <c r="G263" i="12"/>
  <c r="K263" i="12" s="1"/>
  <c r="G262" i="12"/>
  <c r="K262" i="12" s="1"/>
  <c r="G261" i="12"/>
  <c r="K261" i="12" s="1"/>
  <c r="G260" i="12"/>
  <c r="K260" i="12" s="1"/>
  <c r="G259" i="12"/>
  <c r="K259" i="12" s="1"/>
  <c r="G258" i="12"/>
  <c r="K258" i="12" s="1"/>
  <c r="G257" i="12"/>
  <c r="K257" i="12" s="1"/>
  <c r="G256" i="12"/>
  <c r="K256" i="12" s="1"/>
  <c r="G255" i="12"/>
  <c r="K255" i="12" s="1"/>
  <c r="G254" i="12"/>
  <c r="K254" i="12" s="1"/>
  <c r="G253" i="12"/>
  <c r="K253" i="12" s="1"/>
  <c r="G252" i="12"/>
  <c r="K252" i="12" s="1"/>
  <c r="G251" i="12"/>
  <c r="K251" i="12" s="1"/>
  <c r="G250" i="12"/>
  <c r="K250" i="12" s="1"/>
  <c r="G249" i="12"/>
  <c r="K249" i="12" s="1"/>
  <c r="G248" i="12"/>
  <c r="K248" i="12" s="1"/>
  <c r="G247" i="12"/>
  <c r="K247" i="12" s="1"/>
  <c r="G246" i="12"/>
  <c r="K246" i="12" s="1"/>
  <c r="G245" i="12"/>
  <c r="K245" i="12" s="1"/>
  <c r="G244" i="12"/>
  <c r="K244" i="12" s="1"/>
  <c r="G243" i="12"/>
  <c r="K243" i="12" s="1"/>
  <c r="G242" i="12"/>
  <c r="K242" i="12" s="1"/>
  <c r="G241" i="12"/>
  <c r="K241" i="12" s="1"/>
  <c r="G240" i="12"/>
  <c r="K240" i="12" s="1"/>
  <c r="G239" i="12"/>
  <c r="K239" i="12" s="1"/>
  <c r="G238" i="12"/>
  <c r="K238" i="12" s="1"/>
  <c r="G237" i="12"/>
  <c r="K237" i="12" s="1"/>
  <c r="G236" i="12"/>
  <c r="K236" i="12" s="1"/>
  <c r="G235" i="12"/>
  <c r="K235" i="12" s="1"/>
  <c r="G234" i="12"/>
  <c r="K234" i="12" s="1"/>
  <c r="G233" i="12"/>
  <c r="K233" i="12" s="1"/>
  <c r="G232" i="12"/>
  <c r="K232" i="12" s="1"/>
  <c r="G231" i="12"/>
  <c r="K231" i="12" s="1"/>
  <c r="G230" i="12"/>
  <c r="K230" i="12" s="1"/>
  <c r="G229" i="12"/>
  <c r="K229" i="12" s="1"/>
  <c r="G228" i="12"/>
  <c r="K228" i="12" s="1"/>
  <c r="G227" i="12"/>
  <c r="K227" i="12" s="1"/>
  <c r="G226" i="12"/>
  <c r="K226" i="12" s="1"/>
  <c r="G225" i="12"/>
  <c r="K225" i="12" s="1"/>
  <c r="G224" i="12"/>
  <c r="K224" i="12" s="1"/>
  <c r="G223" i="12"/>
  <c r="K223" i="12" s="1"/>
  <c r="G222" i="12"/>
  <c r="K222" i="12" s="1"/>
  <c r="G221" i="12"/>
  <c r="K221" i="12" s="1"/>
  <c r="G220" i="12"/>
  <c r="K220" i="12" s="1"/>
  <c r="G219" i="12"/>
  <c r="K219" i="12" s="1"/>
  <c r="G218" i="12"/>
  <c r="K218" i="12" s="1"/>
  <c r="G217" i="12"/>
  <c r="K217" i="12" s="1"/>
  <c r="G216" i="12"/>
  <c r="K216" i="12" s="1"/>
  <c r="G215" i="12"/>
  <c r="K215" i="12" s="1"/>
  <c r="G214" i="12"/>
  <c r="K214" i="12" s="1"/>
  <c r="G213" i="12"/>
  <c r="K213" i="12" s="1"/>
  <c r="G212" i="12"/>
  <c r="K212" i="12" s="1"/>
  <c r="G211" i="12"/>
  <c r="K211" i="12" s="1"/>
  <c r="G210" i="12"/>
  <c r="K210" i="12" s="1"/>
  <c r="G209" i="12"/>
  <c r="K209" i="12" s="1"/>
  <c r="G208" i="12"/>
  <c r="K208" i="12" s="1"/>
  <c r="G207" i="12"/>
  <c r="K207" i="12" s="1"/>
  <c r="G206" i="12"/>
  <c r="K206" i="12" s="1"/>
  <c r="G205" i="12"/>
  <c r="K205" i="12" s="1"/>
  <c r="G204" i="12"/>
  <c r="K204" i="12" s="1"/>
  <c r="G203" i="12"/>
  <c r="K203" i="12" s="1"/>
  <c r="G202" i="12"/>
  <c r="K202" i="12" s="1"/>
  <c r="G201" i="12"/>
  <c r="K201" i="12" s="1"/>
  <c r="G200" i="12"/>
  <c r="K200" i="12" s="1"/>
  <c r="G199" i="12"/>
  <c r="K199" i="12" s="1"/>
  <c r="G198" i="12"/>
  <c r="K198" i="12" s="1"/>
  <c r="G197" i="12"/>
  <c r="K197" i="12" s="1"/>
  <c r="G196" i="12"/>
  <c r="K196" i="12" s="1"/>
  <c r="G195" i="12"/>
  <c r="K195" i="12" s="1"/>
  <c r="G194" i="12"/>
  <c r="K194" i="12" s="1"/>
  <c r="G193" i="12"/>
  <c r="K193" i="12" s="1"/>
  <c r="G192" i="12"/>
  <c r="K192" i="12" s="1"/>
  <c r="G191" i="12"/>
  <c r="K191" i="12" s="1"/>
  <c r="G190" i="12"/>
  <c r="K190" i="12" s="1"/>
  <c r="G189" i="12"/>
  <c r="K189" i="12" s="1"/>
  <c r="G188" i="12"/>
  <c r="K188" i="12" s="1"/>
  <c r="G187" i="12"/>
  <c r="K187" i="12" s="1"/>
  <c r="G186" i="12"/>
  <c r="K186" i="12" s="1"/>
  <c r="G185" i="12"/>
  <c r="K185" i="12" s="1"/>
  <c r="G184" i="12"/>
  <c r="K184" i="12" s="1"/>
  <c r="G183" i="12"/>
  <c r="K183" i="12" s="1"/>
  <c r="G182" i="12"/>
  <c r="K182" i="12" s="1"/>
  <c r="G181" i="12"/>
  <c r="K181" i="12" s="1"/>
  <c r="G180" i="12"/>
  <c r="K180" i="12" s="1"/>
  <c r="G179" i="12"/>
  <c r="K179" i="12" s="1"/>
  <c r="G178" i="12"/>
  <c r="K178" i="12" s="1"/>
  <c r="G177" i="12"/>
  <c r="K177" i="12" s="1"/>
  <c r="G176" i="12"/>
  <c r="K176" i="12" s="1"/>
  <c r="G175" i="12"/>
  <c r="K175" i="12" s="1"/>
  <c r="G174" i="12"/>
  <c r="K174" i="12" s="1"/>
  <c r="G173" i="12"/>
  <c r="K173" i="12" s="1"/>
  <c r="G172" i="12"/>
  <c r="K172" i="12" s="1"/>
  <c r="G171" i="12"/>
  <c r="K171" i="12" s="1"/>
  <c r="G170" i="12"/>
  <c r="K170" i="12" s="1"/>
  <c r="G169" i="12"/>
  <c r="K169" i="12" s="1"/>
  <c r="G168" i="12"/>
  <c r="K168" i="12" s="1"/>
  <c r="G167" i="12"/>
  <c r="K167" i="12" s="1"/>
  <c r="G166" i="12"/>
  <c r="K166" i="12" s="1"/>
  <c r="G165" i="12"/>
  <c r="K165" i="12" s="1"/>
  <c r="G164" i="12"/>
  <c r="K164" i="12" s="1"/>
  <c r="G163" i="12"/>
  <c r="K163" i="12" s="1"/>
  <c r="G162" i="12"/>
  <c r="K162" i="12" s="1"/>
  <c r="G161" i="12"/>
  <c r="K161" i="12" s="1"/>
  <c r="G160" i="12"/>
  <c r="K160" i="12" s="1"/>
  <c r="G159" i="12"/>
  <c r="K159" i="12" s="1"/>
  <c r="G158" i="12"/>
  <c r="K158" i="12" s="1"/>
  <c r="G157" i="12"/>
  <c r="K157" i="12" s="1"/>
  <c r="G156" i="12"/>
  <c r="K156" i="12" s="1"/>
  <c r="G155" i="12"/>
  <c r="K155" i="12" s="1"/>
  <c r="G154" i="12"/>
  <c r="K154" i="12" s="1"/>
  <c r="G153" i="12"/>
  <c r="K153" i="12" s="1"/>
  <c r="G152" i="12"/>
  <c r="K152" i="12" s="1"/>
  <c r="G151" i="12"/>
  <c r="K151" i="12" s="1"/>
  <c r="G150" i="12"/>
  <c r="K150" i="12" s="1"/>
  <c r="G149" i="12"/>
  <c r="K149" i="12" s="1"/>
  <c r="G148" i="12"/>
  <c r="K148" i="12" s="1"/>
  <c r="G147" i="12"/>
  <c r="K147" i="12" s="1"/>
  <c r="G146" i="12"/>
  <c r="K146" i="12" s="1"/>
  <c r="G145" i="12"/>
  <c r="K145" i="12" s="1"/>
  <c r="G144" i="12"/>
  <c r="K144" i="12" s="1"/>
  <c r="G143" i="12"/>
  <c r="K143" i="12" s="1"/>
  <c r="G142" i="12"/>
  <c r="K142" i="12" s="1"/>
  <c r="G141" i="12"/>
  <c r="K141" i="12" s="1"/>
  <c r="G140" i="12"/>
  <c r="K140" i="12" s="1"/>
  <c r="G139" i="12"/>
  <c r="K139" i="12" s="1"/>
  <c r="G138" i="12"/>
  <c r="K138" i="12" s="1"/>
  <c r="G137" i="12"/>
  <c r="K137" i="12" s="1"/>
  <c r="G136" i="12"/>
  <c r="K136" i="12" s="1"/>
  <c r="G135" i="12"/>
  <c r="K135" i="12" s="1"/>
  <c r="G134" i="12"/>
  <c r="K134" i="12" s="1"/>
  <c r="G133" i="12"/>
  <c r="K133" i="12" s="1"/>
  <c r="G132" i="12"/>
  <c r="K132" i="12" s="1"/>
  <c r="G131" i="12"/>
  <c r="K131" i="12" s="1"/>
  <c r="G130" i="12"/>
  <c r="K130" i="12" s="1"/>
  <c r="G129" i="12"/>
  <c r="K129" i="12" s="1"/>
  <c r="G128" i="12"/>
  <c r="K128" i="12" s="1"/>
  <c r="G127" i="12"/>
  <c r="K127" i="12" s="1"/>
  <c r="G126" i="12"/>
  <c r="K126" i="12" s="1"/>
  <c r="G125" i="12"/>
  <c r="K125" i="12" s="1"/>
  <c r="G124" i="12"/>
  <c r="K124" i="12" s="1"/>
  <c r="G123" i="12"/>
  <c r="K123" i="12" s="1"/>
  <c r="G122" i="12"/>
  <c r="K122" i="12" s="1"/>
  <c r="G121" i="12"/>
  <c r="K121" i="12" s="1"/>
  <c r="G120" i="12"/>
  <c r="K120" i="12" s="1"/>
  <c r="G119" i="12"/>
  <c r="K119" i="12" s="1"/>
  <c r="G118" i="12"/>
  <c r="K118" i="12" s="1"/>
  <c r="G117" i="12"/>
  <c r="K117" i="12" s="1"/>
  <c r="G116" i="12"/>
  <c r="K116" i="12" s="1"/>
  <c r="G115" i="12"/>
  <c r="K115" i="12" s="1"/>
  <c r="G114" i="12"/>
  <c r="K114" i="12" s="1"/>
  <c r="G113" i="12"/>
  <c r="K113" i="12" s="1"/>
  <c r="G112" i="12"/>
  <c r="K112" i="12" s="1"/>
  <c r="G111" i="12"/>
  <c r="K111" i="12" s="1"/>
  <c r="G110" i="12"/>
  <c r="K110" i="12" s="1"/>
  <c r="G109" i="12"/>
  <c r="K109" i="12" s="1"/>
  <c r="G108" i="12"/>
  <c r="K108" i="12" s="1"/>
  <c r="G107" i="12"/>
  <c r="K107" i="12" s="1"/>
  <c r="G106" i="12"/>
  <c r="K106" i="12" s="1"/>
  <c r="G105" i="12"/>
  <c r="K105" i="12" s="1"/>
  <c r="G104" i="12"/>
  <c r="K104" i="12" s="1"/>
  <c r="G103" i="12"/>
  <c r="K103" i="12" s="1"/>
  <c r="G102" i="12"/>
  <c r="K102" i="12" s="1"/>
  <c r="G101" i="12"/>
  <c r="K101" i="12" s="1"/>
  <c r="G100" i="12"/>
  <c r="K100" i="12" s="1"/>
  <c r="G99" i="12"/>
  <c r="K99" i="12" s="1"/>
  <c r="G98" i="12"/>
  <c r="K98" i="12" s="1"/>
  <c r="G97" i="12"/>
  <c r="K97" i="12" s="1"/>
  <c r="G96" i="12"/>
  <c r="K96" i="12" s="1"/>
  <c r="G95" i="12"/>
  <c r="K95" i="12" s="1"/>
  <c r="G94" i="12"/>
  <c r="K94" i="12" s="1"/>
  <c r="G93" i="12"/>
  <c r="K93" i="12" s="1"/>
  <c r="G92" i="12"/>
  <c r="K92" i="12" s="1"/>
  <c r="G91" i="12"/>
  <c r="K91" i="12" s="1"/>
  <c r="G90" i="12"/>
  <c r="K90" i="12" s="1"/>
  <c r="G89" i="12"/>
  <c r="K89" i="12" s="1"/>
  <c r="G88" i="12"/>
  <c r="K88" i="12" s="1"/>
  <c r="G87" i="12"/>
  <c r="K87" i="12" s="1"/>
  <c r="G86" i="12"/>
  <c r="K86" i="12" s="1"/>
  <c r="G85" i="12"/>
  <c r="K85" i="12" s="1"/>
  <c r="G84" i="12"/>
  <c r="K84" i="12" s="1"/>
  <c r="G83" i="12"/>
  <c r="K83" i="12" s="1"/>
  <c r="G82" i="12"/>
  <c r="K82" i="12" s="1"/>
  <c r="G81" i="12"/>
  <c r="K81" i="12" s="1"/>
  <c r="G80" i="12"/>
  <c r="K80" i="12" s="1"/>
  <c r="G79" i="12"/>
  <c r="K79" i="12" s="1"/>
  <c r="G78" i="12"/>
  <c r="K78" i="12" s="1"/>
  <c r="G77" i="12"/>
  <c r="K77" i="12" s="1"/>
  <c r="G76" i="12"/>
  <c r="K76" i="12" s="1"/>
  <c r="G75" i="12"/>
  <c r="K75" i="12" s="1"/>
  <c r="G74" i="12"/>
  <c r="K74" i="12" s="1"/>
  <c r="G73" i="12"/>
  <c r="K73" i="12" s="1"/>
  <c r="G72" i="12"/>
  <c r="K72" i="12" s="1"/>
  <c r="G71" i="12"/>
  <c r="K71" i="12" s="1"/>
  <c r="G70" i="12"/>
  <c r="K70" i="12" s="1"/>
  <c r="G69" i="12"/>
  <c r="K69" i="12" s="1"/>
  <c r="G68" i="12"/>
  <c r="K68" i="12" s="1"/>
  <c r="G67" i="12"/>
  <c r="K67" i="12" s="1"/>
  <c r="G66" i="12"/>
  <c r="K66" i="12" s="1"/>
  <c r="G65" i="12"/>
  <c r="K65" i="12" s="1"/>
  <c r="G64" i="12"/>
  <c r="K64" i="12" s="1"/>
  <c r="G63" i="12"/>
  <c r="K63" i="12" s="1"/>
  <c r="G62" i="12"/>
  <c r="K62" i="12" s="1"/>
  <c r="G61" i="12"/>
  <c r="K61" i="12" s="1"/>
  <c r="G60" i="12"/>
  <c r="K60" i="12" s="1"/>
  <c r="G59" i="12"/>
  <c r="K59" i="12" s="1"/>
  <c r="G58" i="12"/>
  <c r="K58" i="12" s="1"/>
  <c r="G57" i="12"/>
  <c r="K57" i="12" s="1"/>
  <c r="G56" i="12"/>
  <c r="K56" i="12" s="1"/>
  <c r="G55" i="12"/>
  <c r="K55" i="12" s="1"/>
  <c r="G54" i="12"/>
  <c r="K54" i="12" s="1"/>
  <c r="G53" i="12"/>
  <c r="K53" i="12" s="1"/>
  <c r="G52" i="12"/>
  <c r="K52" i="12" s="1"/>
  <c r="G51" i="12"/>
  <c r="K51" i="12" s="1"/>
  <c r="G50" i="12"/>
  <c r="K50" i="12" s="1"/>
  <c r="G49" i="12"/>
  <c r="K49" i="12" s="1"/>
  <c r="G48" i="12"/>
  <c r="K48" i="12" s="1"/>
  <c r="G47" i="12"/>
  <c r="K47" i="12" s="1"/>
  <c r="G46" i="12"/>
  <c r="K46" i="12" s="1"/>
  <c r="G45" i="12"/>
  <c r="K45" i="12" s="1"/>
  <c r="G44" i="12"/>
  <c r="K44" i="12" s="1"/>
  <c r="G43" i="12"/>
  <c r="K43" i="12" s="1"/>
  <c r="G42" i="12"/>
  <c r="K42" i="12" s="1"/>
  <c r="G41" i="12"/>
  <c r="K41" i="12" s="1"/>
  <c r="G40" i="12"/>
  <c r="K40" i="12" s="1"/>
  <c r="G39" i="12"/>
  <c r="K39" i="12" s="1"/>
  <c r="G38" i="12"/>
  <c r="K38" i="12" s="1"/>
  <c r="G37" i="12"/>
  <c r="K37" i="12" s="1"/>
  <c r="G36" i="12"/>
  <c r="K36" i="12" s="1"/>
  <c r="G35" i="12"/>
  <c r="K35" i="12" s="1"/>
  <c r="G34" i="12"/>
  <c r="K34" i="12" s="1"/>
  <c r="G33" i="12"/>
  <c r="K33" i="12" s="1"/>
  <c r="G32" i="12"/>
  <c r="K32" i="12" s="1"/>
  <c r="G31" i="12"/>
  <c r="K31" i="12" s="1"/>
  <c r="G30" i="12"/>
  <c r="K30" i="12" s="1"/>
  <c r="G29" i="12"/>
  <c r="K29" i="12" s="1"/>
  <c r="G28" i="12"/>
  <c r="K28" i="12" s="1"/>
  <c r="G27" i="12"/>
  <c r="K27" i="12" s="1"/>
  <c r="G26" i="12"/>
  <c r="K26" i="12" s="1"/>
  <c r="G25" i="12"/>
  <c r="K25" i="12" s="1"/>
  <c r="G24" i="12"/>
  <c r="K24" i="12" s="1"/>
  <c r="G23" i="12"/>
  <c r="K23" i="12" s="1"/>
  <c r="G22" i="12"/>
  <c r="K22" i="12" s="1"/>
  <c r="G21" i="12"/>
  <c r="K21" i="12" s="1"/>
  <c r="G20" i="12"/>
  <c r="K20" i="12" s="1"/>
  <c r="G19" i="12"/>
  <c r="K19" i="12" s="1"/>
  <c r="G18" i="12"/>
  <c r="K18" i="12" s="1"/>
  <c r="G17" i="12"/>
  <c r="K17" i="12" s="1"/>
  <c r="G16" i="12"/>
  <c r="K16" i="12" s="1"/>
  <c r="G15" i="12"/>
  <c r="K15" i="12" s="1"/>
  <c r="G14" i="12"/>
  <c r="K14" i="12" s="1"/>
  <c r="G13" i="12"/>
  <c r="K13" i="12" s="1"/>
  <c r="G12" i="12"/>
  <c r="K12" i="12" s="1"/>
  <c r="G11" i="12"/>
  <c r="K11" i="12" s="1"/>
  <c r="N378" i="10" l="1"/>
  <c r="N379" i="10" l="1"/>
  <c r="I42" i="4"/>
  <c r="H45" i="11" l="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46" i="11"/>
  <c r="N377" i="10"/>
  <c r="N376" i="10"/>
  <c r="N375" i="10"/>
  <c r="N374" i="10"/>
  <c r="N373" i="10"/>
  <c r="N372" i="10"/>
  <c r="N371" i="10"/>
  <c r="N370" i="10"/>
  <c r="N369" i="10"/>
  <c r="N368" i="10"/>
  <c r="N367" i="10"/>
  <c r="N366" i="10"/>
  <c r="N365" i="10"/>
  <c r="N364" i="10"/>
  <c r="N363" i="10"/>
  <c r="N362" i="10"/>
  <c r="N361" i="10"/>
  <c r="N360" i="10"/>
  <c r="N359" i="10"/>
  <c r="N358" i="10"/>
  <c r="N357" i="10"/>
  <c r="N356" i="10"/>
  <c r="N355" i="10"/>
  <c r="N354" i="10"/>
  <c r="N353" i="10"/>
  <c r="N352" i="10"/>
  <c r="N351" i="10"/>
  <c r="N350" i="10"/>
  <c r="N349" i="10"/>
  <c r="N348" i="10"/>
  <c r="N347" i="10"/>
  <c r="N346" i="10"/>
  <c r="N345" i="10"/>
  <c r="N344" i="10"/>
  <c r="N343" i="10"/>
  <c r="N342" i="10"/>
  <c r="N341" i="10"/>
  <c r="N340" i="10"/>
  <c r="N339" i="10"/>
  <c r="N338" i="10"/>
  <c r="N337" i="10"/>
  <c r="N336" i="10"/>
  <c r="N335" i="10"/>
  <c r="N334" i="10"/>
  <c r="N333" i="10"/>
  <c r="N332" i="10"/>
  <c r="N331" i="10"/>
  <c r="N330" i="10"/>
  <c r="N329" i="10"/>
  <c r="N328" i="10"/>
  <c r="N327" i="10"/>
  <c r="N326" i="10"/>
  <c r="N325" i="10"/>
  <c r="N324" i="10"/>
  <c r="N323" i="10"/>
  <c r="N322" i="10"/>
  <c r="N321" i="10"/>
  <c r="N320" i="10"/>
  <c r="N319" i="10"/>
  <c r="N318" i="10"/>
  <c r="N317" i="10"/>
  <c r="N316" i="10"/>
  <c r="N315" i="10"/>
  <c r="N314" i="10"/>
  <c r="N313" i="10"/>
  <c r="N312" i="10"/>
  <c r="N311" i="10"/>
  <c r="N310" i="10"/>
  <c r="N309" i="10"/>
  <c r="N308" i="10"/>
  <c r="N307" i="10"/>
  <c r="N306" i="10"/>
  <c r="N305" i="10"/>
  <c r="N304" i="10"/>
  <c r="N303" i="10"/>
  <c r="N302" i="10"/>
  <c r="N301" i="10"/>
  <c r="N300" i="10"/>
  <c r="N299" i="10"/>
  <c r="N298" i="10"/>
  <c r="N297" i="10"/>
  <c r="N296" i="10"/>
  <c r="N295" i="10"/>
  <c r="N294" i="10"/>
  <c r="N293" i="10"/>
  <c r="N292" i="10"/>
  <c r="N291" i="10"/>
  <c r="N290" i="10"/>
  <c r="N289" i="10"/>
  <c r="N288" i="10"/>
  <c r="N287" i="10"/>
  <c r="N286" i="10"/>
  <c r="N285" i="10"/>
  <c r="N284" i="10"/>
  <c r="N283" i="10"/>
  <c r="N282" i="10"/>
  <c r="N281" i="10"/>
  <c r="N280" i="10"/>
  <c r="N279" i="10"/>
  <c r="N278" i="10"/>
  <c r="N277" i="10"/>
  <c r="N276" i="10"/>
  <c r="N275" i="10"/>
  <c r="N274" i="10"/>
  <c r="N273" i="10"/>
  <c r="N272" i="10"/>
  <c r="N271" i="10"/>
  <c r="N270" i="10"/>
  <c r="N269" i="10"/>
  <c r="N268" i="10"/>
  <c r="N267" i="10"/>
  <c r="N266" i="10"/>
  <c r="N265" i="10"/>
  <c r="N264" i="10"/>
  <c r="N263" i="10"/>
  <c r="N262" i="10"/>
  <c r="N261" i="10"/>
  <c r="N260" i="10"/>
  <c r="N259" i="10"/>
  <c r="N258" i="10"/>
  <c r="N257" i="10"/>
  <c r="N256" i="10"/>
  <c r="N255" i="10"/>
  <c r="N254" i="10"/>
  <c r="N253" i="10"/>
  <c r="N252" i="10"/>
  <c r="N251" i="10"/>
  <c r="N250" i="10"/>
  <c r="N249" i="10"/>
  <c r="N248" i="10"/>
  <c r="N247" i="10"/>
  <c r="N246" i="10"/>
  <c r="N245" i="10"/>
  <c r="N244" i="10"/>
  <c r="N243" i="10"/>
  <c r="N242" i="10"/>
  <c r="N241" i="10"/>
  <c r="N240" i="10"/>
  <c r="N239" i="10"/>
  <c r="N238" i="10"/>
  <c r="N237" i="10"/>
  <c r="N236" i="10"/>
  <c r="N235" i="10"/>
  <c r="N234" i="10"/>
  <c r="N233" i="10"/>
  <c r="N232" i="10"/>
  <c r="N231" i="10"/>
  <c r="N230" i="10"/>
  <c r="N229" i="10"/>
  <c r="N228" i="10"/>
  <c r="N227" i="10"/>
  <c r="N226" i="10"/>
  <c r="N225" i="10"/>
  <c r="N224" i="10"/>
  <c r="N223" i="10"/>
  <c r="N222" i="10"/>
  <c r="N221" i="10"/>
  <c r="N220" i="10"/>
  <c r="N219" i="10"/>
  <c r="N218" i="10"/>
  <c r="N217" i="10"/>
  <c r="N216" i="10"/>
  <c r="N215" i="10"/>
  <c r="N214" i="10"/>
  <c r="N213" i="10"/>
  <c r="N212" i="10"/>
  <c r="N211" i="10"/>
  <c r="N210" i="10"/>
  <c r="N209" i="10"/>
  <c r="N208" i="10"/>
  <c r="N207" i="10"/>
  <c r="N206" i="10"/>
  <c r="N205" i="10"/>
  <c r="N204" i="10"/>
  <c r="N203" i="10"/>
  <c r="N202" i="10"/>
  <c r="N201" i="10"/>
  <c r="N200" i="10"/>
  <c r="N199" i="10"/>
  <c r="N198" i="10"/>
  <c r="N197" i="10"/>
  <c r="N196" i="10"/>
  <c r="N195" i="10"/>
  <c r="N194" i="10"/>
  <c r="N193" i="10"/>
  <c r="N192" i="10"/>
  <c r="N191" i="10"/>
  <c r="N190" i="10"/>
  <c r="N189" i="10"/>
  <c r="N188" i="10"/>
  <c r="N187" i="10"/>
  <c r="N186" i="10"/>
  <c r="N185" i="10"/>
  <c r="N184" i="10"/>
  <c r="N183" i="10"/>
  <c r="N182" i="10"/>
  <c r="N181" i="10"/>
  <c r="N180" i="10"/>
  <c r="N179" i="10"/>
  <c r="N178" i="10"/>
  <c r="N177" i="10"/>
  <c r="N176" i="10"/>
  <c r="N175" i="10"/>
  <c r="N174" i="10"/>
  <c r="N173" i="10"/>
  <c r="N172" i="10"/>
  <c r="N171" i="10"/>
  <c r="N170" i="10"/>
  <c r="N169" i="10"/>
  <c r="N168" i="10"/>
  <c r="N167" i="10"/>
  <c r="N166" i="10"/>
  <c r="N165" i="10"/>
  <c r="N164" i="10"/>
  <c r="N163" i="10"/>
  <c r="N162" i="10"/>
  <c r="N161" i="10"/>
  <c r="N160" i="10"/>
  <c r="N159" i="10"/>
  <c r="N158" i="10"/>
  <c r="N157" i="10"/>
  <c r="N156" i="10"/>
  <c r="N155" i="10"/>
  <c r="N154" i="10"/>
  <c r="N153" i="10"/>
  <c r="N152" i="10"/>
  <c r="N151" i="10"/>
  <c r="N150" i="10"/>
  <c r="N149" i="10"/>
  <c r="N148" i="10"/>
  <c r="N147" i="10"/>
  <c r="N146" i="10"/>
  <c r="N145" i="10"/>
  <c r="N144" i="10"/>
  <c r="N143" i="10"/>
  <c r="N142" i="10"/>
  <c r="N141" i="10"/>
  <c r="N140" i="10"/>
  <c r="N139" i="10"/>
  <c r="N138" i="10"/>
  <c r="N137" i="10"/>
  <c r="N136" i="10"/>
  <c r="N135" i="10"/>
  <c r="N134" i="10"/>
  <c r="N133" i="10"/>
  <c r="N132" i="10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422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I40" i="4" l="1"/>
  <c r="I39" i="4"/>
  <c r="I38" i="4" l="1"/>
  <c r="I37" i="4" l="1"/>
  <c r="I36" i="4"/>
  <c r="I35" i="4"/>
  <c r="I34" i="4"/>
  <c r="I33" i="4"/>
  <c r="I32" i="4"/>
  <c r="I31" i="4"/>
  <c r="I30" i="4" l="1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</calcChain>
</file>

<file path=xl/sharedStrings.xml><?xml version="1.0" encoding="utf-8"?>
<sst xmlns="http://schemas.openxmlformats.org/spreadsheetml/2006/main" count="4490" uniqueCount="1071">
  <si>
    <t>PUESTO</t>
  </si>
  <si>
    <t>RENGLÓN PRESUPUESTARIO</t>
  </si>
  <si>
    <t>SUELDO BASE</t>
  </si>
  <si>
    <t>MARLIN ALEJANDRA GEORGE PORTILLO</t>
  </si>
  <si>
    <t>ALBA IMELDA ESTRADA QUEVEDO</t>
  </si>
  <si>
    <t>CARLOS ARMANDO WAY PERNILLO</t>
  </si>
  <si>
    <t>DIETER HANS MEHLBAUM YANEZ</t>
  </si>
  <si>
    <t>MARGOTH LAURA CAROLINA CRUZ NAVICHOC</t>
  </si>
  <si>
    <t>MILTON ROLANDO CABRERA BELLOSO</t>
  </si>
  <si>
    <t>MILDRED ANABELLA ARANGO BARRIOS</t>
  </si>
  <si>
    <t>RODOLFO DANIEL ALQUIJAY CRUZ</t>
  </si>
  <si>
    <t xml:space="preserve">SAMY RUBYL PALACIOS VILLATORO </t>
  </si>
  <si>
    <t>TANNIA PAOLA SANDOVAL GALEANO</t>
  </si>
  <si>
    <t xml:space="preserve">WALTER MAYORGA MONTERROSO </t>
  </si>
  <si>
    <t xml:space="preserve">SANDRA BATZ YAT </t>
  </si>
  <si>
    <t>EDGAR EMILIO CASTAÑEDA TOLEDO</t>
  </si>
  <si>
    <t>ERWIN ROLANDO DELGADO RIAL</t>
  </si>
  <si>
    <t>MARINA EVELYN YANISSA IXCAMPARIC TZIC</t>
  </si>
  <si>
    <t>ORLANDO ARQUIMIDES COTTO CACEROS</t>
  </si>
  <si>
    <t>CARLOS RAUL PALMA MAGAÑA</t>
  </si>
  <si>
    <t>ANGELICA MIROSLAVA RODRIGUEZ ORDOÑEZ</t>
  </si>
  <si>
    <t>MANUEL CHUB CHUB</t>
  </si>
  <si>
    <t>ALBERTO RAX POP</t>
  </si>
  <si>
    <t>CARMEN JOB HERRERA JACINTO</t>
  </si>
  <si>
    <t>FELIX HERIBERTO GARRIDO ACIG</t>
  </si>
  <si>
    <t>FLORA HERMINIA MO POP</t>
  </si>
  <si>
    <t>FRANCISCA BATZ QUECHE</t>
  </si>
  <si>
    <t>IMELDA FLORENTINA POP POP</t>
  </si>
  <si>
    <t>MAYNOR BERNY BARRIOS SOLANO</t>
  </si>
  <si>
    <t>MELVIN ANTONIO AGUSTIN RIVERA</t>
  </si>
  <si>
    <t>NOLASCO HERMENEGILDO TESUCUN VITZIL</t>
  </si>
  <si>
    <t>RAMIRO CHUN HOO</t>
  </si>
  <si>
    <t>RAYMUNDO APARICIO BARRIENTOS</t>
  </si>
  <si>
    <t>RONI EDIT CHATA SOZA</t>
  </si>
  <si>
    <t>TELMO EFRAIN QUIXCHAN CHATA</t>
  </si>
  <si>
    <t>WILFREDO ALEXANDER TORALLA CUNIL</t>
  </si>
  <si>
    <t>ABELARDO CHUB XUC</t>
  </si>
  <si>
    <t>ALFONSO RAX CHUB</t>
  </si>
  <si>
    <t>AMANDA ARACELY ROSALES</t>
  </si>
  <si>
    <t>AMILCAR ISAIAS COC MACZ</t>
  </si>
  <si>
    <t>BELIZARIO TORRES MORALES</t>
  </si>
  <si>
    <t>DIEGO BERNABE QUIXCHAN ACOSTA</t>
  </si>
  <si>
    <t>DOMINGO CULUM PORON</t>
  </si>
  <si>
    <t>EDIS ARNOLDO GREGORIO OLIVARES</t>
  </si>
  <si>
    <t>EDWIN EZEQUIEL VIN IXCOY</t>
  </si>
  <si>
    <t>ELDER ALONZO CASTAÑEDA MONTALVAN</t>
  </si>
  <si>
    <t>ELIAS ISRAEL POP CUCUL</t>
  </si>
  <si>
    <t>ELMER RIGOBERTO TUN PANA</t>
  </si>
  <si>
    <t>ERNESTO AC</t>
  </si>
  <si>
    <t>ESTEBAN DAMACIO ELIAS DIONICIO</t>
  </si>
  <si>
    <t>HERMOGENES SACRAB CAJBON</t>
  </si>
  <si>
    <t>IRMA ELIZABETH OLMOS CUYUCH</t>
  </si>
  <si>
    <t>JHONY MAURICIO TORALLA CUNIL</t>
  </si>
  <si>
    <t>JORGE GRIJALVA CRUZ</t>
  </si>
  <si>
    <t>JUAN CARLOS RODAS OLIVARES</t>
  </si>
  <si>
    <t>JUAN MARCOS SAQUIC</t>
  </si>
  <si>
    <t>KARINA ELIZABETH BARRIENTOS ESCOBAR</t>
  </si>
  <si>
    <t>MARGARITO MARCOS CARRANZA</t>
  </si>
  <si>
    <t>MARIO ABIEL GUARDADO MORALES</t>
  </si>
  <si>
    <t>MIGUEL ANGEL RAX DIAZ</t>
  </si>
  <si>
    <t>MOISES CHOC CHABLE</t>
  </si>
  <si>
    <t>OMERO RUANO CASTAÑEDA</t>
  </si>
  <si>
    <t>OSCAR ROGELIO ALVARADO COC</t>
  </si>
  <si>
    <t>OVIDIO VENANCIO RODRIGUEZ PIMENTEL</t>
  </si>
  <si>
    <t>REYES MANUEL BALONA HEREDIA</t>
  </si>
  <si>
    <t>RICARDO CHOC TIUL</t>
  </si>
  <si>
    <t>RICARDO QUIB CHOLOM</t>
  </si>
  <si>
    <t>RICARDO SACTIC CHIOC</t>
  </si>
  <si>
    <t>RICARDO ADALY BERGANZA</t>
  </si>
  <si>
    <t>RIGOBERTO CHUB CAAL</t>
  </si>
  <si>
    <t>RINA DELY SOTO RAYMUNDO</t>
  </si>
  <si>
    <t>RODOLFO COC POP</t>
  </si>
  <si>
    <t>ROLANDO SHIOL CHOLOM</t>
  </si>
  <si>
    <t>SEBASTIAN CHUB ICO</t>
  </si>
  <si>
    <t>SERGIO DONIS LUCERO</t>
  </si>
  <si>
    <t>WENDY AZUCENA CRUZ PINEDA DE RODRIGUEZ</t>
  </si>
  <si>
    <t>WILLIAMS OTTONIEL AYALA MACZ</t>
  </si>
  <si>
    <t>YANUARIO ENRIQUE CHOLOM TEC</t>
  </si>
  <si>
    <t>ERICK ARMANDO CAAL TOT</t>
  </si>
  <si>
    <t>ALBERTO MAQUIN CAAL</t>
  </si>
  <si>
    <t>ALFREDO CHOC CUZ</t>
  </si>
  <si>
    <t>AUGUSTO OXOM MO</t>
  </si>
  <si>
    <t>BENIGNO SOCOREC BUCU</t>
  </si>
  <si>
    <t>CARLOS ENRIQUE ICAL RIVERA</t>
  </si>
  <si>
    <t>CARLOS IGNACIO CASTRO SALINAS</t>
  </si>
  <si>
    <t>CARLOS MANUEL CHATA REQUENA</t>
  </si>
  <si>
    <t>DAVID CHUB POP</t>
  </si>
  <si>
    <t>DIEGO CHACOM SOBEN</t>
  </si>
  <si>
    <t>EDGAR AMILCAR ARRIAZA RAMOS</t>
  </si>
  <si>
    <t>EDGAR ARNOLDO CAAL COY</t>
  </si>
  <si>
    <t>EDGAR AUGUSTO CHATA CHAN</t>
  </si>
  <si>
    <t>ELIAS TIUL CABRERA</t>
  </si>
  <si>
    <t>ELMAR FAIRO YOC CIPRIANO</t>
  </si>
  <si>
    <t>EMILIO CHUB LUC</t>
  </si>
  <si>
    <t>ERICK MAURICIO PINELO TUL</t>
  </si>
  <si>
    <t>ERICK OSWALDO CORNEL DIAZ</t>
  </si>
  <si>
    <t>ESTEBAN AC XICOL</t>
  </si>
  <si>
    <t>FARITA MAYONI RODRIGUEZ TUT DE PAZ</t>
  </si>
  <si>
    <t>FAUSTO AROLDO CHOC MUÑOZ</t>
  </si>
  <si>
    <t>FELIX ALBERTO COLAY GABRIEL</t>
  </si>
  <si>
    <t>FRANCISCO AUGUSTO PECHE PINELO</t>
  </si>
  <si>
    <t>GENARO XOL COC</t>
  </si>
  <si>
    <t>HAROLDO CUZ BA</t>
  </si>
  <si>
    <t>IRMA SONTAY IXCOY</t>
  </si>
  <si>
    <t>ISAAC MERLOS LEIVA</t>
  </si>
  <si>
    <t>JAYRON ESTUARDO MIS CUNIL</t>
  </si>
  <si>
    <t>JORGE ARTURO ZAC COHUOJ</t>
  </si>
  <si>
    <t>JORGE LISANDRO SALAS SALAS</t>
  </si>
  <si>
    <t>JUAN FRANCISCO BARILLAS TUN</t>
  </si>
  <si>
    <t>JULIAN ORLANDO PALMA CARTAGENA</t>
  </si>
  <si>
    <t>KARINA ELIZABETH CASTELLANOS MORALES</t>
  </si>
  <si>
    <t>LESTER ESTUARDO ENRIQUEZ</t>
  </si>
  <si>
    <t>LUIS TZUB PIZZA</t>
  </si>
  <si>
    <t>LUIS ALBERTO GREGORIO ASENCIO</t>
  </si>
  <si>
    <t>MANUEL CHUN CHEN</t>
  </si>
  <si>
    <t>MANUEL ANTONIO OCHOA MONTES</t>
  </si>
  <si>
    <t>MARCO TULIO MILLA MORALES</t>
  </si>
  <si>
    <t>MIGUEL BOLOM MAAS</t>
  </si>
  <si>
    <t>MOISES XOL BIN</t>
  </si>
  <si>
    <t>NEPTALY ARIAS ARIAS</t>
  </si>
  <si>
    <t>ORACIO HERRARTE MAZARIEGOS</t>
  </si>
  <si>
    <t>PEDRO CHIVILIU ESQUINA</t>
  </si>
  <si>
    <t>PETRONILO MARROQUIN GODOY</t>
  </si>
  <si>
    <t>PRUDENCIO MONTENEGRO</t>
  </si>
  <si>
    <t>ROBERTO CAAL MAAS</t>
  </si>
  <si>
    <t>RUDY SAUL CHAN BATAB</t>
  </si>
  <si>
    <t>SALVADOR TROCHES SALGUERO</t>
  </si>
  <si>
    <t>SALVADOR ARTURO NAVICHOC CHAVAJAY</t>
  </si>
  <si>
    <t>SANDRA PATRICIA MATEO CAJAS</t>
  </si>
  <si>
    <t>VICENTE QUISQUINA BOCEL</t>
  </si>
  <si>
    <t>WALTER ANIBAR OCHAETA SALAS</t>
  </si>
  <si>
    <t>JOVITA JAEL ARGUETA CALDERON</t>
  </si>
  <si>
    <t>DOMINGO ALFONSO MENDOZA QUIACAIN</t>
  </si>
  <si>
    <t>ARTURO LEON GENIS</t>
  </si>
  <si>
    <t>DOMINGO LUIS CHAN SINTURION</t>
  </si>
  <si>
    <t>EDY ROCAEL PUGA CANO</t>
  </si>
  <si>
    <t>FILADELFO CORTEZ SANTIAGO</t>
  </si>
  <si>
    <t>JUAN XOL CHOC</t>
  </si>
  <si>
    <t>ENMA ESPERANZA ISAIAS QUINTEROS</t>
  </si>
  <si>
    <t>COMPLEMENTO PERSONAL</t>
  </si>
  <si>
    <t>BONO POR ANTIGÜEDAD</t>
  </si>
  <si>
    <t>BONO MONETARIO</t>
  </si>
  <si>
    <t>BONIFICACIÓN PROFESIONAL</t>
  </si>
  <si>
    <t>BONIFICACIÓN ACUERDO 66-2000 Y 37-2001</t>
  </si>
  <si>
    <t>GASTOS DE REPRESENTACIÓN</t>
  </si>
  <si>
    <t>TOTAL MENSUAL</t>
  </si>
  <si>
    <t>SECRETARIO EJECUTIVO</t>
  </si>
  <si>
    <t>DIRECTOR TÉCNICO II</t>
  </si>
  <si>
    <t>SUB DIRECTOR TÉCNICO II</t>
  </si>
  <si>
    <t>ASESOR PROFESIONAL ESPECIALIZADO IV</t>
  </si>
  <si>
    <t>ASESOR PROFESIONAL ESPECIALIZADO II</t>
  </si>
  <si>
    <t>PROFESIONAL III</t>
  </si>
  <si>
    <t>PROFESIONAL II</t>
  </si>
  <si>
    <t>PROFESIONAL I</t>
  </si>
  <si>
    <t>ASISTENTE PROFESIONAL JEFE</t>
  </si>
  <si>
    <t>ASISTENTE PROFESIONAL IV</t>
  </si>
  <si>
    <t>SECRETARIO EJECUTIVO V</t>
  </si>
  <si>
    <t>TÉCNICO III</t>
  </si>
  <si>
    <t>SECRETARIO EJECUTIVO I</t>
  </si>
  <si>
    <t>TRABAJADOR ESPECIALIZADO III</t>
  </si>
  <si>
    <t>TRABAJADOR OPERATIVO III</t>
  </si>
  <si>
    <t>WALTER ADRIAN RUIZ ALVARADO</t>
  </si>
  <si>
    <t>YOSELYN PAMELA MONTERROSO RODRIGUEZ</t>
  </si>
  <si>
    <t>LADY SULENA BlANCO CRUZ</t>
  </si>
  <si>
    <t>LORENA GABRIELA GUEVARA MIRANDA</t>
  </si>
  <si>
    <t>ANTONIO FEDERICO TZAJ Y TZAJ</t>
  </si>
  <si>
    <t>MEILYN YOHANA RODAS</t>
  </si>
  <si>
    <t>ANGELITA AZUCENA SOZA AGUILAR</t>
  </si>
  <si>
    <t>MARIANO ALEJANDRO ALDANA</t>
  </si>
  <si>
    <t>ANGEL LEONARDO MENDOZA PIVARAL</t>
  </si>
  <si>
    <t>OBSERVACIONES</t>
  </si>
  <si>
    <t>-</t>
  </si>
  <si>
    <t>BACILIO ALONZO ENRIQUEZ</t>
  </si>
  <si>
    <t>FELICIANO CAAL COC</t>
  </si>
  <si>
    <t>JORGE EMILIO SALINAS MANGANDI</t>
  </si>
  <si>
    <t>MARIO ALBINO SALGUERO SANDOVAL</t>
  </si>
  <si>
    <t xml:space="preserve">MARIO ALFONSO SALGUERO </t>
  </si>
  <si>
    <t>MIGUEL CAAL TIUL</t>
  </si>
  <si>
    <t>MIGUEL ANGEL PITAN MISTI</t>
  </si>
  <si>
    <t>NELSON YOVANI LEMUS ESCOBAR</t>
  </si>
  <si>
    <t>RUDY SAUL COHUOJ CHAYAX</t>
  </si>
  <si>
    <t>ANIBAL JOEL JUAREZ PINELO</t>
  </si>
  <si>
    <t>JAIME BOTZOC CHUB</t>
  </si>
  <si>
    <t>JAVIER XOL PUTUL</t>
  </si>
  <si>
    <t>JULIO RAFAEL RUANO MONTERROZO</t>
  </si>
  <si>
    <t>ROBERTO TZALAM ASIG</t>
  </si>
  <si>
    <t>VICTOR MANUEL FUNES ALVARADO</t>
  </si>
  <si>
    <t>ABELINO XOL TIUL</t>
  </si>
  <si>
    <t>ALBERTO POP CHOC</t>
  </si>
  <si>
    <t>MIGUEL ANGEL MALDONADO GUITIERREZ</t>
  </si>
  <si>
    <t>JUAN MANUEL ALVARADO RAMIREZ</t>
  </si>
  <si>
    <t>OSMUNDO CUELLAR OVANDO</t>
  </si>
  <si>
    <t>MERLE ALEJANDRA FERNANDEZ GAMARRO</t>
  </si>
  <si>
    <t>NORMA PATRICIA ESPINOZA HERNANDEZ</t>
  </si>
  <si>
    <t>GEOVANY MARDOQUEO GUZMAN HOIL</t>
  </si>
  <si>
    <t>ILDA SANCHEZ SANCHEZ</t>
  </si>
  <si>
    <t>JORGE BA</t>
  </si>
  <si>
    <t>SEBASTIAN TINUAR CIPRIANO</t>
  </si>
  <si>
    <t>MARLON ELIAS VASQUEZ JACINTO</t>
  </si>
  <si>
    <t>NERY AROLDO JORDAN CAMBRANES</t>
  </si>
  <si>
    <t>TOMAS CAAL CHOC</t>
  </si>
  <si>
    <t>BERNARDO CHILIN MORAN</t>
  </si>
  <si>
    <t>WENDY LILY GUZMAN HERRERA</t>
  </si>
  <si>
    <t>ORALDO ALFREDO DONIS VELASQUEZ</t>
  </si>
  <si>
    <t>ADRIAN ANIBAL MAGALLON KILKAN</t>
  </si>
  <si>
    <t>BERNARDINO VELASQUEZ GRIJALVA</t>
  </si>
  <si>
    <t>ALBERTO GUADALUPE VASQUEZ OXCAL</t>
  </si>
  <si>
    <t>SERGIO ALEJANDRO ROLANDO BALAN GONZALEZ</t>
  </si>
  <si>
    <t>HENNER GUILLERMO REYES KILCAN</t>
  </si>
  <si>
    <t>AROLDO ESTUARDO CANO JORDAN</t>
  </si>
  <si>
    <t>MIGUEL ANGEL HERNANDEZ PAREDEZ</t>
  </si>
  <si>
    <t>AMBROSIO HERNANDEZ IXCAYAU</t>
  </si>
  <si>
    <t>RICARDO CAAL BA</t>
  </si>
  <si>
    <t>LEONEL ANTONIO HERNANDEZ GALDAMEZ</t>
  </si>
  <si>
    <t>CARLOS AUGUSTO CHAJAJ PEREZ</t>
  </si>
  <si>
    <t>JOSE ANTONIO SIS ESTRADA</t>
  </si>
  <si>
    <t>JOSE MANUEL JUAREZ ORDOÑEZ</t>
  </si>
  <si>
    <t>JUAN JOSE CUCUL CAAL</t>
  </si>
  <si>
    <t>CESAR AUGUSTO PACAY CHEN</t>
  </si>
  <si>
    <t>GLORIA ELIZABETH MACARIO PARADA DE GONZALEZ</t>
  </si>
  <si>
    <t>BERNABE MORALES ELIAS</t>
  </si>
  <si>
    <t>JOSE ESTEBAN CHOLOM TEC</t>
  </si>
  <si>
    <t>EVELIO ROMILIO REYES PEREZ</t>
  </si>
  <si>
    <t>ALFONZO PEREZ</t>
  </si>
  <si>
    <t>CESAR AUGUSTO DE PAZ JUAREZ</t>
  </si>
  <si>
    <t>NOE ORTEGA PEREZ</t>
  </si>
  <si>
    <t>MARIO RENE MENDEZ DUARTE</t>
  </si>
  <si>
    <t>ADRIAN JAVIEL MENDEZ</t>
  </si>
  <si>
    <t>ANGEL GABRIEL PEREZ TZOC</t>
  </si>
  <si>
    <t>NOE MUCU CHOC</t>
  </si>
  <si>
    <t>FRANCISCO PEREZ GENIS</t>
  </si>
  <si>
    <t>ADOLFO PEREZ TEC</t>
  </si>
  <si>
    <t>JOSE MANUEL MENENDEZ CORDOVA</t>
  </si>
  <si>
    <t>JOSUE CAMPOS MENENDEZ</t>
  </si>
  <si>
    <t>ANIBAL PEREZ ESCALANTE</t>
  </si>
  <si>
    <t>WILMER ALEXANDER CAAL PEREZ</t>
  </si>
  <si>
    <t>SANTOS TOMAS PEREZ AGUSTIN</t>
  </si>
  <si>
    <t>RUBEN EDMUNDO CARRETO ALMARAZ</t>
  </si>
  <si>
    <t>CESAR AUGUSTO HERNANDEZ MENENDEZ</t>
  </si>
  <si>
    <t>HECTOR HUGO NOVA PALMA</t>
  </si>
  <si>
    <t>HECTOR WALDEMAR XOL CACAO</t>
  </si>
  <si>
    <t>HECTOR DAVID ESTRADA MONROY</t>
  </si>
  <si>
    <t>HUGO FERNANDO TIUL PEREZ</t>
  </si>
  <si>
    <t>JOSE OLIVERIO YOS UPUN</t>
  </si>
  <si>
    <t>ALONSO ALEJANDRO MERIDA CARDONA</t>
  </si>
  <si>
    <t>YONI JOSUE GUZMAN TIXTOJ</t>
  </si>
  <si>
    <t>JOSE DANILO JIMENEZ MENA</t>
  </si>
  <si>
    <t>LORENZO MO XI</t>
  </si>
  <si>
    <t>EUNICE ELIZABETH BARRIENTOS RAMIREZ</t>
  </si>
  <si>
    <t>DAVID GARCIA MARTINEZ</t>
  </si>
  <si>
    <t>HECTOR MANUEL MEJIA LIMA</t>
  </si>
  <si>
    <t>VICENTE TEO RAMIREZ</t>
  </si>
  <si>
    <t>LUSBIN BELARMINO GARCIA SALVATIERRA</t>
  </si>
  <si>
    <t>SAMUEL FUENTEZ MARTINEZ</t>
  </si>
  <si>
    <t>JOSE RICARDO NOYOLA MARTINEZ</t>
  </si>
  <si>
    <t>MIGUEL JEREMIAS CU CAAL</t>
  </si>
  <si>
    <t>WALTER GARCIA FELIPE</t>
  </si>
  <si>
    <t>ANGELICA MARIA PEREZ ALBEÑO</t>
  </si>
  <si>
    <t>WENDY YADIRA GARCIA ARCINIEGA</t>
  </si>
  <si>
    <t>RUBEN BAUDILIO RAMIREZ</t>
  </si>
  <si>
    <t>MARIA DEL ROSARIO NAJERA MEJIA</t>
  </si>
  <si>
    <t>MARIA ELVIRA MORALES PEREZ</t>
  </si>
  <si>
    <t>CESAR AUGUSTO GONZALEZ ECHEVERRIA</t>
  </si>
  <si>
    <t>GEOVANNI REYES MARTINEZ ESTRADA</t>
  </si>
  <si>
    <t>JORGE MANUEL MARCOS MARTINEZ</t>
  </si>
  <si>
    <t>MANUEL ANTONIO SOBERANO GARCIA</t>
  </si>
  <si>
    <t>JUAN LUIS GUZMAN MARTINEZ</t>
  </si>
  <si>
    <t>ROMAN EDIBERTO GARCIA IZAGUIRRE</t>
  </si>
  <si>
    <t>GLORIA IMELDA MEJIA CASTILLO</t>
  </si>
  <si>
    <t>MARCO ANTONIO POL RAMIREZ</t>
  </si>
  <si>
    <t>HUMBERTO GARCIA MOLINA</t>
  </si>
  <si>
    <t>RONY LESTER MANZANERO CHI</t>
  </si>
  <si>
    <t>DAVID ELIAS ALONZO ORTIZ</t>
  </si>
  <si>
    <t>ALLAN MIGDAEL YAXCAL GARCIA</t>
  </si>
  <si>
    <t>HERMELINDO GARCIA GARCIA</t>
  </si>
  <si>
    <t>SILVIA VICTORIA GARCIA ORTIZ</t>
  </si>
  <si>
    <t>PEDRO ROBERTO MARTINEZ SAENZ</t>
  </si>
  <si>
    <t>OLGA RAQUEL AGUILAR MARTINEZ</t>
  </si>
  <si>
    <t>WILBER JOVAN RODRIGUEZ MOLINA</t>
  </si>
  <si>
    <t xml:space="preserve">AURA CELINA RAMIREZ FLORES </t>
  </si>
  <si>
    <t>LUCIO PEREZ ALVAREZ</t>
  </si>
  <si>
    <t>DEMETRIO RACANCOJ MARIN</t>
  </si>
  <si>
    <t>OSMUNDO TRINIDAD RAMIREZ</t>
  </si>
  <si>
    <t>ESTEBAN MATIAS RAMOS</t>
  </si>
  <si>
    <t>ADAN ANTOLIN SALGUERO SANDOVAL</t>
  </si>
  <si>
    <t>ELIAS RODAS ALBEÑO</t>
  </si>
  <si>
    <t>JOSE ANGEL MORENO MARROQUIN</t>
  </si>
  <si>
    <t>MIGUEL ANGEL GARCIA BARRIENTOS</t>
  </si>
  <si>
    <t>SANTOS RICARDO PEREZ ZACARIAS</t>
  </si>
  <si>
    <t>TITO DIONICIO RAMIREZ</t>
  </si>
  <si>
    <t>EUGENIO GARCIA RAMIREZ</t>
  </si>
  <si>
    <t>BENJAMIN CUCUL CHOCOJ</t>
  </si>
  <si>
    <t>JUAN HECTOR ORELLANA LOPEZ</t>
  </si>
  <si>
    <t>CESAR AUGUSTO RAMOS GOMEZ</t>
  </si>
  <si>
    <t>YONI LEONARDO DUBON JIMENEZ</t>
  </si>
  <si>
    <t>JULIO ALFREDO MUJ COROXON</t>
  </si>
  <si>
    <t xml:space="preserve">SUSANA ELIZABETH TRIGUEROS LOPEZ </t>
  </si>
  <si>
    <t>JULIO ALBERTO SARCEÑO GOMEZ</t>
  </si>
  <si>
    <t>IZABEL CHE POON</t>
  </si>
  <si>
    <t>MARIA DEL CARMEN CROOKS LOPEZ</t>
  </si>
  <si>
    <t>DUGGLIO RICARDO LOPEZ BARRIOS</t>
  </si>
  <si>
    <t>ERICK OMAR DE LEON CRUZ</t>
  </si>
  <si>
    <t>JAIME JOAQUIN RODRIGUEZ LOPEZ</t>
  </si>
  <si>
    <t>BELTRAN VASQUEZ LOPEZ</t>
  </si>
  <si>
    <t>JOSE LUIS LOPEZ RODRIGUEZ</t>
  </si>
  <si>
    <t>PETRONA LOPEZ ZUÑIGA</t>
  </si>
  <si>
    <t>ELMER ADOLFO LOPEZ HICHO</t>
  </si>
  <si>
    <t>ELMER ESTUARDO GARCIA LEON</t>
  </si>
  <si>
    <t>HENDRY ANTONIO BETANCOURT LOPEZ</t>
  </si>
  <si>
    <t>ANIBAL ROLANDO MENDEZ LOPEZ</t>
  </si>
  <si>
    <t>JUAN FRANCISCO LOPEZ CACERES</t>
  </si>
  <si>
    <t>MELVIN ESTUARDO CAJBON CAAL</t>
  </si>
  <si>
    <t>HAMILTON SAMUEL TEVALAN DE LEON</t>
  </si>
  <si>
    <t>JULIO ORLANDO DE LEON GARCIA</t>
  </si>
  <si>
    <t>RAFAEL ALBERTO BARRIOS DE LEON</t>
  </si>
  <si>
    <t>PABLO SAMUEL LOPEZ CAAL</t>
  </si>
  <si>
    <t>CARLOS LEONEL MARTINEZ LOPEZ</t>
  </si>
  <si>
    <t>CARLA LILIANA CHACON MONTERROZO</t>
  </si>
  <si>
    <t>ROBINSO ADIEL ORTEGA GARCIA</t>
  </si>
  <si>
    <t>SERGIO DAVID HERNANDEZ GOMEZ</t>
  </si>
  <si>
    <t>GELIN DALILA GARCIA DUBON</t>
  </si>
  <si>
    <t>MIRIAM BEATRIZ QUIÑONEZ HARANZEN</t>
  </si>
  <si>
    <t>LUCILA SIOMARA PEREZ LOPEZ</t>
  </si>
  <si>
    <t>ANDRES LOPEZ GARCIA</t>
  </si>
  <si>
    <t>MATEO LOPEZ GUZMAN</t>
  </si>
  <si>
    <t>EDI IVAN OROZCO LOPEZ</t>
  </si>
  <si>
    <t>AUGUSTO DIAZ LOPEZ</t>
  </si>
  <si>
    <t>DAVID MISAEL PAN CAJBON</t>
  </si>
  <si>
    <t>GREGORIO MAXIMILIANO LOPEZ AVILA</t>
  </si>
  <si>
    <t>RAUL MOCU CUC</t>
  </si>
  <si>
    <t>SAMUEL HUMBERTO MENDEZ CATUN</t>
  </si>
  <si>
    <t>CRISTOBAL DE JESUS POP CUCUL</t>
  </si>
  <si>
    <t>JULIO CHAY DE LA CRUZ</t>
  </si>
  <si>
    <t>SUSANA BEATRIZ HERNANDEZ ALFARO</t>
  </si>
  <si>
    <t>MARLON ERNESTO VASQUEZ PIMENTEL</t>
  </si>
  <si>
    <t>LUIS ALBERTO TOLEDO VASQUEZ</t>
  </si>
  <si>
    <t>LUIS MANUEL LIMA GUILLEN</t>
  </si>
  <si>
    <t>CLAUDIA ANAITE OZAETA GONZALEZ</t>
  </si>
  <si>
    <t>JOSE DAVID ILLESCAS TURUY</t>
  </si>
  <si>
    <t>VICTOR ALFONSO MENENDEZ PORRES</t>
  </si>
  <si>
    <t>DAVID BERNABE CULULEN SALPOR</t>
  </si>
  <si>
    <t>GLORIA MARINA APEN GONZALEZ DE MEJIA</t>
  </si>
  <si>
    <t>JAQUELINE ROXANA ROSALES MEJIA</t>
  </si>
  <si>
    <t xml:space="preserve">MARINA LILIANA GARCIA TZIRIN </t>
  </si>
  <si>
    <t>MYGDALIA LUZ GARCIA REYES DE SOLORZANO</t>
  </si>
  <si>
    <t>ANA MARIA ALVARADO JUAREZ</t>
  </si>
  <si>
    <t>FLOR DE MARIA TELLO DEL VALLE</t>
  </si>
  <si>
    <t xml:space="preserve">BASILIO SILVESTRE LOPEZ </t>
  </si>
  <si>
    <t>MONICA LUCIA BARILLAS RODAS</t>
  </si>
  <si>
    <t>MARINA LETICIA LOPEZ SINCAL DE CAP</t>
  </si>
  <si>
    <t>MIRLA AZUCENA TAQUE LOPEZ</t>
  </si>
  <si>
    <t>AIRAM ANDREA LOPEZ ROULET</t>
  </si>
  <si>
    <t>CAROLINA COCON AJUCHAN</t>
  </si>
  <si>
    <t>LUISA FERNANDA MUÑOZ PAIZ</t>
  </si>
  <si>
    <t>ONDINA DEL ROSARIO CHAVIN TESUCUN</t>
  </si>
  <si>
    <t>SERGIO RAUL MARTINEZ CALLEJAS</t>
  </si>
  <si>
    <t>NO.</t>
  </si>
  <si>
    <t>LOURDES WALESKA FIGUEROA TORRES</t>
  </si>
  <si>
    <t xml:space="preserve">GLORIA ELIZABETH DUBON BELTETON </t>
  </si>
  <si>
    <t>RENGLÓN 011 "PERSONAL PERMANENTE"</t>
  </si>
  <si>
    <t>´011</t>
  </si>
  <si>
    <t>NOMBRES Y APELLIDOS</t>
  </si>
  <si>
    <t>LUISA VICTORIA  RAMIREZ PALENCIA DE LUNA</t>
  </si>
  <si>
    <t>LESTER KENNETH  JUAREZ HERNANDEZ</t>
  </si>
  <si>
    <t>CARLOS SHOJ CHANEB</t>
  </si>
  <si>
    <t>HEIDY LISBETH ALDANA PINELO DE GONZALEZ</t>
  </si>
  <si>
    <t>VIATICOS AL INTERIOR</t>
  </si>
  <si>
    <t>BYRON RAFAEL ORELLANA SANDOVAL</t>
  </si>
  <si>
    <t>NORA ELISA RAMOS VALENZUELA GONZÁLEZ DE VALENZUELA</t>
  </si>
  <si>
    <t>TÉCNICO PROFESIONAL I</t>
  </si>
  <si>
    <t>BONO AJUSTE POR MODIFICACIONES AL SALARIO MÍNIMO</t>
  </si>
  <si>
    <t>BONO MONETARIO POR AJUSTE AL SALARIO MÍNIMO</t>
  </si>
  <si>
    <t>RENGLÓN PRESUPUESTARIO 021 "PERSONAL SUPERNUMERARIO"</t>
  </si>
  <si>
    <t>NO</t>
  </si>
  <si>
    <t>BONO PROFESIONAL</t>
  </si>
  <si>
    <t xml:space="preserve"> BONIFICACIÓN ACUERDO 66-2000 Y 37-2001 </t>
  </si>
  <si>
    <t>TOTAL DEVENGADO</t>
  </si>
  <si>
    <t>BYRON AJCOT TÓC</t>
  </si>
  <si>
    <t>021</t>
  </si>
  <si>
    <t>DELEGADO ADMINISTRATIVO REGIONAL ALTIPLANO CENTRAL</t>
  </si>
  <si>
    <t>DEYANIRA SALOMÉ DE LEÓN LIMA</t>
  </si>
  <si>
    <t>IRMA IRENE SACALXOT MORENO DE OROZCO</t>
  </si>
  <si>
    <t>DELEGADO ADMINISTRATIVO REGIONAL ALTIPLANO</t>
  </si>
  <si>
    <t>BLANCA EMILIA LÓPEZ HERNÁNDEZ</t>
  </si>
  <si>
    <t>DELEGADO ADMINISTRATIVO REGIONAL-COSTA SUR</t>
  </si>
  <si>
    <t>VÍCTOR MANUEL PARADA MELÉNDREZ</t>
  </si>
  <si>
    <t>ENCARGADO DE TRANSPORTES</t>
  </si>
  <si>
    <t>MANUEL EDUARDO RAMOS MARTÍNEZ</t>
  </si>
  <si>
    <t>ENCARGADO DE ORDENAMIENTO TERRITORIAL DEL -SIGAP</t>
  </si>
  <si>
    <t>ANDRES CAAL CHALIB</t>
  </si>
  <si>
    <t>ENCARGADO PARQUE NACIONAL RIO DULCE</t>
  </si>
  <si>
    <t>ILEANA MARIBEL ZACARÍAS ACEVEDO</t>
  </si>
  <si>
    <t>DELEGADO ADMINISTRATIVO NOR-ORIENTE</t>
  </si>
  <si>
    <t>HUGO LEONEL RAMÍREZ GONZÁLEZ</t>
  </si>
  <si>
    <t>ENCARGADO ADMINISTRATIVO-ORIENTE (ZACAPA)</t>
  </si>
  <si>
    <t>LUIS ENRIQUE MARTÍNEZ VÁSQUEZ</t>
  </si>
  <si>
    <t>ENCARGADO DE SUR ORIENTE</t>
  </si>
  <si>
    <t>ANALISTA DE COMPRAS</t>
  </si>
  <si>
    <t>JONI ARTURO BARRAZA DIAZ</t>
  </si>
  <si>
    <t>ENCARGADO DE CONTABILIDAD</t>
  </si>
  <si>
    <t>MANUEL ESTUARDO ESTRADA FUENTES</t>
  </si>
  <si>
    <t>ENCARGADO DE INVENTARIOS</t>
  </si>
  <si>
    <t>MARÍA LUISA EQUITÉ YOC</t>
  </si>
  <si>
    <t>AUXILIAR FINANCIERO</t>
  </si>
  <si>
    <t>ANDREA HEINEMANN MOLINA DE GUZMAN</t>
  </si>
  <si>
    <t>DELEGADO ADMINISTRATIVO LAS VERAPACES</t>
  </si>
  <si>
    <t>EDGAR LEONEL JACINTO LÓPEZ</t>
  </si>
  <si>
    <t>ENCARGADO DE LAS SUB-REGIONAL LAS VERAPACES</t>
  </si>
  <si>
    <t>KEVIN GIOVANNI COLMENAREZ CORTEZ</t>
  </si>
  <si>
    <t>ANALISTA DE PRESUPUESTO</t>
  </si>
  <si>
    <t>JOSÉ DAVID BARILLAS LECHUGA</t>
  </si>
  <si>
    <t>ENCARGADO DE COSTA SUR</t>
  </si>
  <si>
    <t>ERIKA DEL CARMEN MONZÓN SIQUE</t>
  </si>
  <si>
    <t>DELEGADO ADMINISTRATIVO REGIONAL METROPOLITANA</t>
  </si>
  <si>
    <t>WILLIAMS ALEXANDER RAMOS OROZCO</t>
  </si>
  <si>
    <t>ENCARGADO DE COMPRAS DE LA -UNIFON-</t>
  </si>
  <si>
    <t>ANA PAOLA DUQUE TORRES DE ORTÍZ</t>
  </si>
  <si>
    <t>AUXILIAR ADMINISTRATIVO</t>
  </si>
  <si>
    <t>RENGLÓN PRESUPUESTARIO 022 "PERSONAL POR CONTRATO"</t>
  </si>
  <si>
    <t>022</t>
  </si>
  <si>
    <t>DIRECTOR EJECUTIVO IV</t>
  </si>
  <si>
    <t>ANGELA CARINA DIAZ CONTRERAS</t>
  </si>
  <si>
    <t>JORGE STEVE GARCÍA MURALLES</t>
  </si>
  <si>
    <t>DIRECTOR EJECUTIVO III</t>
  </si>
  <si>
    <t>JOSÉ LUIS ECHEVERRÍA TELLO</t>
  </si>
  <si>
    <t>CÉSAR AUGUSTO BELTETÓN CHACÓN</t>
  </si>
  <si>
    <t>ANA LUISA DE LEON NORIEGA DE RIZZO</t>
  </si>
  <si>
    <t>FERNANDO SAMUEL REYES ALONZO</t>
  </si>
  <si>
    <t>SUB-DIRECTOR EJECUTIVO II</t>
  </si>
  <si>
    <t>HARRY ERICK WAIGHT ZETINA</t>
  </si>
  <si>
    <t>MAURICIO MILIAN CÓRDOVA</t>
  </si>
  <si>
    <t>EDGAR OBDULIO CAPPA ROSALES</t>
  </si>
  <si>
    <t>ENRIQUE FILEMON MÉRIDA CASTILLO</t>
  </si>
  <si>
    <t>SUB-DIRECTOR EJECUTIVO III</t>
  </si>
  <si>
    <t>RAFAÉL ARCENIO CEBALLOS SOLARES</t>
  </si>
  <si>
    <t>RUTILIO ALAN ADALBERTO GONZALES DÍAZ</t>
  </si>
  <si>
    <t>ROSA LILIANA HERNÁNDEZ TECU</t>
  </si>
  <si>
    <t>MARÍA DEL PILAR MONTEJO GARCÍA</t>
  </si>
  <si>
    <t>DAVID SAMUEL ESTACUY COJULUM</t>
  </si>
  <si>
    <t>DIRECTOR EJECUTIVO II</t>
  </si>
  <si>
    <t>IVAN ELVIN ORLANDO CABRERA ERMITAÑO</t>
  </si>
  <si>
    <t>JUAN CARLOS MAYORGA CHACÓN</t>
  </si>
  <si>
    <t>NANCY CAROLINA FUNES DE LEÓN DE AYALA</t>
  </si>
  <si>
    <t>JUAN ABEL SANDOVAL YAT</t>
  </si>
  <si>
    <t>LUIS ELIEZER PERALTA SAENZ</t>
  </si>
  <si>
    <t>PABLO CÉSAR VALDÉZ AGUÍLAR</t>
  </si>
  <si>
    <t>CHRISTIAN EDUARDO DOMINGUEZ MORALES</t>
  </si>
  <si>
    <t>JORGE MARIO VÁSQUEZ KILKÁN</t>
  </si>
  <si>
    <t>CARLOS ENRIQUE GODOY LIERE</t>
  </si>
  <si>
    <t>EVELYN MAGALY ESCOBAR CASTAÑEDA</t>
  </si>
  <si>
    <t>JOSÉ PABLO ALBERTO PACHECO TESUCUN</t>
  </si>
  <si>
    <t>LOURDES DEL ROSARIO ESCOBEDO LOPEZ</t>
  </si>
  <si>
    <t>SUBDIRECTOR EJECUTIVO II</t>
  </si>
  <si>
    <t>RENGLÓN PRESUPUESTARIO 029 "OTRAS REMUNERACIONES DE PERSONAL TEMPORAL"</t>
  </si>
  <si>
    <t>SERVICIOS PRESTADOS</t>
  </si>
  <si>
    <t xml:space="preserve">HONORARIOS </t>
  </si>
  <si>
    <t>VIGENCIA DE CONTRATACIÓN</t>
  </si>
  <si>
    <t>RENGLÓN PRESUPUESTARIO 031 "JORNALES"</t>
  </si>
  <si>
    <t>JORNAL DIARIO</t>
  </si>
  <si>
    <t>DIAS LABORADOS</t>
  </si>
  <si>
    <t>JORNAL MENSUAL</t>
  </si>
  <si>
    <t>BONO DE REAJUSTE AL SALARÍO MÍNIMO</t>
  </si>
  <si>
    <t>EDSON ESTUARDO GARCÍA MORALES</t>
  </si>
  <si>
    <t>AUXILIAR MISCELÁNEO</t>
  </si>
  <si>
    <t>´031</t>
  </si>
  <si>
    <t>LUIS ALBERTO HIDALGO QUELECH</t>
  </si>
  <si>
    <t>INGRID JEANNETH CHUMIL SOLIS</t>
  </si>
  <si>
    <t>JACQUELINE JOHANNA SANTIZO SÁNCHEZ</t>
  </si>
  <si>
    <t>ANA PATRICIA VELÁSQUEZ ROMERO DE ALBUREZ</t>
  </si>
  <si>
    <t>MARILÚ ANALY LÓPEZ DE LEÓN</t>
  </si>
  <si>
    <t>JOSÉ LUIS GONZÁLEZ FAJARDO</t>
  </si>
  <si>
    <t>JOSE MAURICIO VÁSQUEZ BOCANEGRA</t>
  </si>
  <si>
    <t>REYNA LISETH SINAY CHACÓN</t>
  </si>
  <si>
    <t>NILSEM JAIRA CHACON REYES</t>
  </si>
  <si>
    <t>DARLI NOEMÍ SILVA ORTÍZ</t>
  </si>
  <si>
    <t>SARAI ESTER ISABEL MOLINA PÉREZ</t>
  </si>
  <si>
    <t>MARLA MERCEDES DEL ROSARIO BOLVITO JERÓNIMO</t>
  </si>
  <si>
    <t>GLENDA ANAÍ ALVARADO OXLAJ</t>
  </si>
  <si>
    <t>DÉBORA BETZABÉ ZACARÍAS FELIPE</t>
  </si>
  <si>
    <t>ELBA PATRICIA BARRIOS ESCOBAR DE MALDONADO</t>
  </si>
  <si>
    <t>KATHERYNN DAYANA MOLINA JIMÉNEZ</t>
  </si>
  <si>
    <t>SUCELY ELIZABETH HERNÁNDEZ LÓPEZ</t>
  </si>
  <si>
    <t>DENISSE NINETH MORALES</t>
  </si>
  <si>
    <t>BRIANN ARMANDO FURLÁN HERNÁNDEZ</t>
  </si>
  <si>
    <t>GLADIS MARICELA ORDOÑEZ GUZMÁN</t>
  </si>
  <si>
    <t>HÉCTOR MIGUEL ANGEL MAGALLÓN GUZMÁN</t>
  </si>
  <si>
    <t>JENNIFER LISBETH DIEGUEZ TAX</t>
  </si>
  <si>
    <t>JOSÉ LUIS RABINAL SARCEÑO</t>
  </si>
  <si>
    <t>JOSSELINE ANDREA MADRID MELENDEZ</t>
  </si>
  <si>
    <t>KEVIN ALEJANDRO ESCOBAR GARCÍA</t>
  </si>
  <si>
    <t>LESLIE JEANNETT MORO GARCÍA</t>
  </si>
  <si>
    <t>MAGNOLIA DEL ROSARIO BAUTISTA JAU</t>
  </si>
  <si>
    <t xml:space="preserve">MANUEL DE JESÚS RABINAL SARCEÑO </t>
  </si>
  <si>
    <t>MARLEN MELISA ELIZABETH MAS TZIN</t>
  </si>
  <si>
    <t>NIVANY VANESSA MENENDEZ IBAÑEZ</t>
  </si>
  <si>
    <t>VERÓNICA MARICELA HERNÁNDEZ HERNÁNDEZ DE PÉREZ</t>
  </si>
  <si>
    <t>SERGIO DAVID CARÍAS GALICIA</t>
  </si>
  <si>
    <t>ALICIA DEL ROSARIO DELGADO VILLATORO</t>
  </si>
  <si>
    <t>NÁTHALI VALERIA DE NAZARÉ SOTO PALACIOS</t>
  </si>
  <si>
    <t>SAIDA CATALINA MARROQUÍN GODINES</t>
  </si>
  <si>
    <t>SOFÍA ADELAIDA ROSALES TZOC</t>
  </si>
  <si>
    <t>HANNS ESTUARDO WOLTKE AYALA</t>
  </si>
  <si>
    <t>MIRIAN NOHEMÍ DE LEÓN LÓPEZ DE DE LEÓN</t>
  </si>
  <si>
    <t>ALEJANDRA YURAZÍ PÉREZ MARTÍNEZ</t>
  </si>
  <si>
    <t>ANAVELA YANES GARCÍA DE ALVAREZ</t>
  </si>
  <si>
    <t>JAQUELINE YESENIA PÉREZ REYES</t>
  </si>
  <si>
    <t>LUIS ESTUARDO RIU GONZALEZ</t>
  </si>
  <si>
    <t>ESVIN IVAN BATZIN GARCIA</t>
  </si>
  <si>
    <t>IVANIA CLARIBET CANO TELLO</t>
  </si>
  <si>
    <t>SILVIA LUCRECIA SOLARES RECINOS DE REYES</t>
  </si>
  <si>
    <t xml:space="preserve">PORFIRIO ALBERTO CUÉLLAR DÍAZ </t>
  </si>
  <si>
    <t>BRAUDER NOÉL CHAN GUTIERREZ</t>
  </si>
  <si>
    <t>CARLOS ISAÍ RAMOS REYES</t>
  </si>
  <si>
    <t>EDIXANDER GONZALO CAAL OBANDO</t>
  </si>
  <si>
    <t>EDWIN DANILO JIMENEZ RAMÍREZ</t>
  </si>
  <si>
    <t>EMMANUEL DE JESÚS SANTIAGO SANTIAGO</t>
  </si>
  <si>
    <t>FLOR ESMERALDA AMADOR GASPAR</t>
  </si>
  <si>
    <t>GERSÓN ENDERSÓN ATZ CRUZ</t>
  </si>
  <si>
    <t>GRACIELA GUADALUPE RAMÍREZ ARGUETA</t>
  </si>
  <si>
    <t>KINBERLYN AIDADY GÓMEZ LÓPEZ</t>
  </si>
  <si>
    <t>MARLÓN IVÁN IBAÑEZ NAVARIJO</t>
  </si>
  <si>
    <t>NAYKA JOSSELYN MARTÍNEZ MÉNDEZ</t>
  </si>
  <si>
    <t>SULMA LETICIA MORÁN CORADO</t>
  </si>
  <si>
    <t>JASMIN JUDITH NAJARRO GARCÍA</t>
  </si>
  <si>
    <t>RAÚL ESTUARDO PALMA SOSA</t>
  </si>
  <si>
    <t>NILDA SOPHIA VALLADARES LÓPEZ</t>
  </si>
  <si>
    <t>DORA CECILIA ICÓ MACZ</t>
  </si>
  <si>
    <t>KEVIN ERNESTO MAAS VENTURA</t>
  </si>
  <si>
    <t>MANUEL GUARCAS CALEL</t>
  </si>
  <si>
    <t>PEÓN VIGILANTE IV</t>
  </si>
  <si>
    <t>RUBEN ENRIQUE SUMOZA MENDÓZA</t>
  </si>
  <si>
    <t>JORGE SOLÍS XINGO</t>
  </si>
  <si>
    <t>PEÓN VIGILANTE III</t>
  </si>
  <si>
    <t>JOSÉ OCTAVIO XITAMUL RECINOS</t>
  </si>
  <si>
    <t>MAYNOR ADOLFO CAN CHANCHAVAC</t>
  </si>
  <si>
    <t>WILLIAM DONALDO CUC BOCEL</t>
  </si>
  <si>
    <t>JUAN GARCÍA PÉREZ</t>
  </si>
  <si>
    <t>SANTOS TOMÁS ROJAS YAX</t>
  </si>
  <si>
    <t>ABEL ITAMAR ORÓZCO PÉREZ</t>
  </si>
  <si>
    <t>ANGEL OBISPO PÉREZ QUIJIVIX</t>
  </si>
  <si>
    <t>CRUZ ALEJANDRO ALVARADO ALVARADO</t>
  </si>
  <si>
    <t>EDGAR ALEXANDER ALVARADO XURUC</t>
  </si>
  <si>
    <t>ILDER OSWALDO GIRÓN LÓPEZ</t>
  </si>
  <si>
    <t>JOSÉ SANTIAGO AGUSTÍN PÉREZ QUIJIVIX</t>
  </si>
  <si>
    <t>JUAN RAFAEL CANASTUJ GARCÍA</t>
  </si>
  <si>
    <t>JUAN ULICES CARDONA MIRANDA</t>
  </si>
  <si>
    <t>PEDRO RAFAEL CANASTÚJ BAQUIAX</t>
  </si>
  <si>
    <t>ROBINSON GUALBERTO CALDERÓN SANDOVAL</t>
  </si>
  <si>
    <t>JUNIOR IVÁN CASTILLO GIRÓN</t>
  </si>
  <si>
    <t>PEÓN VIGILANTE V</t>
  </si>
  <si>
    <t>MAYRA ELIZABETH MARTÍNEZ LÓPEZ DE GARCÍA</t>
  </si>
  <si>
    <t>JOSÉ FRANCISCO RODRÍGUEZ ARCHILA</t>
  </si>
  <si>
    <t>NATANAEL HERNÁNDEZ SANTOS</t>
  </si>
  <si>
    <t>BODEGUERO IV</t>
  </si>
  <si>
    <t>FABRIZI ABISAI JUÁREZ POSADAS</t>
  </si>
  <si>
    <t>DOMINGO GÓMEZ SANTIAGO</t>
  </si>
  <si>
    <t>EDDY GERARDO LÓPEZ ALCÁNTARA</t>
  </si>
  <si>
    <t>HORACIO ANTONIO LÓPEZ ALCÁNTARA</t>
  </si>
  <si>
    <t>JOSEHT ESTUARDO PAZ PERÉZ</t>
  </si>
  <si>
    <t>SERGIO MANOLO LÓPEZ ALCANTARA</t>
  </si>
  <si>
    <t>BRAY ADALBERTO PABLO GODÍNEZ</t>
  </si>
  <si>
    <t xml:space="preserve">AMILCAR YOVANI MATÍAS GÓMEZ </t>
  </si>
  <si>
    <t>FERNANDO NOE MATIAS AGUSTIN</t>
  </si>
  <si>
    <t>HUGO ESCALANTE RECINOS</t>
  </si>
  <si>
    <t>MARIO ALBERTO MONTEJO ALONZO</t>
  </si>
  <si>
    <t>MARTIN ANGEL CRUZ CARRILLO</t>
  </si>
  <si>
    <t>NÉLSON VITALINO ESCALANTE CASTILLO</t>
  </si>
  <si>
    <t>ONORIO PÉREZ ESCALANTE</t>
  </si>
  <si>
    <t>SANTOS TOMÁS GÓMEZ MARTINEZ</t>
  </si>
  <si>
    <t>ALBERTO POP CHUN</t>
  </si>
  <si>
    <t>EMILIO XOL CHOC</t>
  </si>
  <si>
    <t>JUAN FERNANDO TIUL CHEN</t>
  </si>
  <si>
    <t>MANUEL PAN HUL</t>
  </si>
  <si>
    <t>MARCOS BÁ CHOC</t>
  </si>
  <si>
    <t>OSCAR CARRANZA ALVALLERO</t>
  </si>
  <si>
    <t>SAMUEL YATZ CAAL</t>
  </si>
  <si>
    <t>EDDY ARIEL SAAVEDRA MÉNDEZ</t>
  </si>
  <si>
    <t>JUAN LUIS SEQUEM PALMA</t>
  </si>
  <si>
    <t>OTTONIEL LÓPEZ MARTÍNEZ</t>
  </si>
  <si>
    <t>CIRILO SÚCHITE RAMÍREZ</t>
  </si>
  <si>
    <t>FEDERICO CASTILLO VALENZUELA</t>
  </si>
  <si>
    <t>VICTORIANO LÓPEZ RAMÍREZ</t>
  </si>
  <si>
    <t>ANTONIO ORTIZ ALONZO</t>
  </si>
  <si>
    <t>CRUZ ALDANA BARRIENTOS</t>
  </si>
  <si>
    <t>FREDY DANILO HERRERA RAMÍREZ</t>
  </si>
  <si>
    <t xml:space="preserve">HENRY DONALDO PERDOMO MARROQUÍN </t>
  </si>
  <si>
    <t>HUGO MONTECINOS ORTÍZ</t>
  </si>
  <si>
    <t>LESLIE JAZMIN MORALES LÓPEZ</t>
  </si>
  <si>
    <t>LUIS ALFONSO ORELLANA DE LA CRUZ</t>
  </si>
  <si>
    <t>LUIS ARMANDO GARCÍA MORALES</t>
  </si>
  <si>
    <t>MYNOR LEONEL GABRIEL RAMOS</t>
  </si>
  <si>
    <t>YEISÓN ROLANDO SOSA BARRIENTOS</t>
  </si>
  <si>
    <t>ALEJANDRO TZÚL COHUÓJ</t>
  </si>
  <si>
    <t>ARMANDO DÍAZ RÁMOS</t>
  </si>
  <si>
    <t>AURA MILDRED ROBLES</t>
  </si>
  <si>
    <t>BARTOLO DAMIÁN MÉNDEZ</t>
  </si>
  <si>
    <t>BAYRON FRANCISCO MÉNDEZ PÉREZ</t>
  </si>
  <si>
    <t>BRENI ISMAEL ARRIAZA LÓPEZ</t>
  </si>
  <si>
    <t>DUBLAS ALEXANDER OLIVA HERNÁNDEZ</t>
  </si>
  <si>
    <t>ELIZAMA SALAZAR LUNA</t>
  </si>
  <si>
    <t>FIDEL RAMÍREZ CRUZ</t>
  </si>
  <si>
    <t>FRANCISCA RAMOS CRUZ</t>
  </si>
  <si>
    <t>HERMÓGENES XILOJ PELICÓ</t>
  </si>
  <si>
    <t>HOSMAN GAMALIEL CHÁN CANTÉ</t>
  </si>
  <si>
    <t>IPÓLITO SUNTECÚN TESUCÚN</t>
  </si>
  <si>
    <t>ISMAEL ALBERTO ESTRADA CAMBRANES</t>
  </si>
  <si>
    <t>JUAN HUMBERTO MORALES MONTEJO</t>
  </si>
  <si>
    <t>JUAN MIGUEL ANGEL MARCOS ALONZO</t>
  </si>
  <si>
    <t>MABILIA SINCUIR MÉNDEZ</t>
  </si>
  <si>
    <t>MARCONI ANTONIO TESUCÚN SUNTECÚN</t>
  </si>
  <si>
    <t>MARIA DEL CARMEN MARIN PORTILLO</t>
  </si>
  <si>
    <t>MIGUEL ANGEL MEDRANO CAMEY</t>
  </si>
  <si>
    <t>RAÚL VILLALTA OSORIO</t>
  </si>
  <si>
    <t>RONY PASCUAL ESCOBAR PEREZ</t>
  </si>
  <si>
    <t>ROSA ALBINA ESCOBAR PADILLA</t>
  </si>
  <si>
    <t>ROSALIO RIVAS HERNANDEZ</t>
  </si>
  <si>
    <t>SANTIAGO SABINO PAN COHUOJ</t>
  </si>
  <si>
    <t>SELVIN JIOMAR CHÍ CHOC</t>
  </si>
  <si>
    <t>SULMA BEATRIZ DUBÓN ORDOÑEZ</t>
  </si>
  <si>
    <t>TITO ESDRAS CAAL ORTIZ</t>
  </si>
  <si>
    <t>CARLOS HUMBERTO MONTECINOS</t>
  </si>
  <si>
    <t>ARNALDO BA CAAL</t>
  </si>
  <si>
    <t>OSWALL DEYNNER OVANDO MANCIA</t>
  </si>
  <si>
    <t>MAYNOR ANIBAL SEP ESTRADA</t>
  </si>
  <si>
    <t>LIZBETH YOHANA GARCÍA LUIS</t>
  </si>
  <si>
    <t>VEIRY EDITH CAAL LÓPEZ DE CAJBÓN</t>
  </si>
  <si>
    <t>WALTER YOVANE GARCÍA RUANO</t>
  </si>
  <si>
    <t>GADI NAPOLEÓN GARCÍA AC</t>
  </si>
  <si>
    <t>AMILCAR ORIEL PÉREZ CHÁVEZ</t>
  </si>
  <si>
    <t>EDGAR RENÉ MONTALVÁN VIDAL</t>
  </si>
  <si>
    <t>EMILIO BENJAMÍN LÓPEZ MORENO</t>
  </si>
  <si>
    <t>MAYNOR EUGENIO LÓPEZ BARRIENTOS</t>
  </si>
  <si>
    <t>ALMA ELIZABETH GUITIERREZ CANO</t>
  </si>
  <si>
    <t>ISAURO NÁJERA VÁSQUEZ</t>
  </si>
  <si>
    <t>LILIANA LÓPEZ TEO</t>
  </si>
  <si>
    <t>MODESTO ALONZO RAMOS</t>
  </si>
  <si>
    <t>SILVIO HUMBERTO GIRÓN VANEGAS</t>
  </si>
  <si>
    <t>WALTER ARMANDO MÉNDEZ CAAL</t>
  </si>
  <si>
    <t>ANTONIO RUIZ CAMAJÁ</t>
  </si>
  <si>
    <t>ARCENIO CUYUCH LÓPEZ</t>
  </si>
  <si>
    <t>ERICK DAVID PACHECO MORALES</t>
  </si>
  <si>
    <t>ERICK ELIÚ HERNÁNDEZ CIFUENTES</t>
  </si>
  <si>
    <t xml:space="preserve">GILBERTO GARCIA ZACARIAS </t>
  </si>
  <si>
    <t>JAIMEN LEONEL GUTIÉRREZ GARCÍA</t>
  </si>
  <si>
    <t xml:space="preserve">JUAN CARLOS TUPUL RAMOS </t>
  </si>
  <si>
    <t>MANUEL CRISANTOS CÚXL XUC</t>
  </si>
  <si>
    <t>MAXIMILIANO COJULÚN GONZÁLEZ</t>
  </si>
  <si>
    <t>SAÚL SÁNCHEZ TORRES</t>
  </si>
  <si>
    <t>ABNER ELEODORO VITZIL CHAN</t>
  </si>
  <si>
    <t>AXEL GEOVANI ACUÑA ARRIAZA</t>
  </si>
  <si>
    <t>BAYRON BAUDILIO OSORIO GÓMEZ</t>
  </si>
  <si>
    <t>DANIEL DE JESÚS MIJANGOS MAYEN</t>
  </si>
  <si>
    <t>DORA ALICIA CÚC SIAN</t>
  </si>
  <si>
    <t>ERICK GUADALUPE CHAYAX COHUOJ</t>
  </si>
  <si>
    <t>ERIK GUDIEL COLLI CORTEZ</t>
  </si>
  <si>
    <t>ERVIN ANTONIO LLAMAS DE LA CRUZ</t>
  </si>
  <si>
    <t>ESBIN ELISINIO MELÉNDEZ SÁNCHEZ</t>
  </si>
  <si>
    <t>FABIO FERNANDO CIFUENTES FRANCO</t>
  </si>
  <si>
    <t>ISMAEL GONZÁLEZ AMADOR</t>
  </si>
  <si>
    <t>JORGE ANIBAL RUANO DE PAZ</t>
  </si>
  <si>
    <t>JOSÉ HERNÁN CORTEZ CHAYAX</t>
  </si>
  <si>
    <t>JOSÉ MANUEL TESUCUN LUNA</t>
  </si>
  <si>
    <t>JOSUÉ LÓPEZ MORALES</t>
  </si>
  <si>
    <t>JUAN JOSÉ ICAL RIVERA</t>
  </si>
  <si>
    <t>JUAN JOSÉ ORTÍZ ESCOBAR</t>
  </si>
  <si>
    <t>JUAN JOSÉ VICENTE YAXCAL CAB</t>
  </si>
  <si>
    <t>JUAN RAMÓN HERNÁNDEZ PÉREZ</t>
  </si>
  <si>
    <t>JUVENTINO GIOVANI CHAYAX ZACAL</t>
  </si>
  <si>
    <t>KELVIN AUDALÍ SUNTECÚN CAHUICHE</t>
  </si>
  <si>
    <t>KEVIN VINICIO CASTELLANOS INECO</t>
  </si>
  <si>
    <t xml:space="preserve">LUIS CARLOS CANIZ SALDIVAR </t>
  </si>
  <si>
    <t>MANUEL ANTONIO COLLI CHAYAX</t>
  </si>
  <si>
    <t>MARCOS JAMIEL DE LA CRUZ COLO</t>
  </si>
  <si>
    <t>MILTON TORRES RAYMUNDO</t>
  </si>
  <si>
    <t>NOÉ FRANCISCO GERÓNIMO RAMÍREZ</t>
  </si>
  <si>
    <t>ROBERTO ERNESTO TESUCÚN SACAL</t>
  </si>
  <si>
    <t>ROMÁN DUBÓN ORDOÑEZ</t>
  </si>
  <si>
    <t>SELVIN EDGARDO CASTELLANOS INECO</t>
  </si>
  <si>
    <t>WILLIAM YOVANI GUDIEL DE LA CRUZ</t>
  </si>
  <si>
    <t>WILTÓN LEAZAR MORENTE COHUOJ</t>
  </si>
  <si>
    <t>HONORIO NEFTALÍ MÉRIDA MONZÓN</t>
  </si>
  <si>
    <t>JAYBER LEYCOR CHABLÉ MUÑOZ</t>
  </si>
  <si>
    <t>ARMANDO GUEVARA ASENCIO</t>
  </si>
  <si>
    <t>ARTURO ISMAEL IXCOY DE LEON</t>
  </si>
  <si>
    <t>BRAYAN GERARDO ZELADA GONZÁLEZ</t>
  </si>
  <si>
    <t>CÉSAR ANIBAL MATEO CRUZ</t>
  </si>
  <si>
    <t>MATÍAS ALEJANDRO DE JESÚS CRÚZ HERNÁNDEZ</t>
  </si>
  <si>
    <t>ROVIN ARIEL LIMA SANTOS</t>
  </si>
  <si>
    <t>JUAN ALBERTO CUELLAR MONTEPEQUE</t>
  </si>
  <si>
    <t>MARIO ALBERTO CRESPO GIRÓN</t>
  </si>
  <si>
    <t>PEDRO YANES MELENDREZ</t>
  </si>
  <si>
    <t>WILFREDO CERMEÑO RAMÍREZ</t>
  </si>
  <si>
    <t>ARNULFO CUZ XOL</t>
  </si>
  <si>
    <t>JORGE ICÓ PAAU</t>
  </si>
  <si>
    <t>JOSÉ ANGEL TOT CÚ</t>
  </si>
  <si>
    <t>OLIVERIO POP MAX</t>
  </si>
  <si>
    <t>ROSENDO PAAU CAAL</t>
  </si>
  <si>
    <t>LUDVIN GERARDI ICAL BOL</t>
  </si>
  <si>
    <t>OSCAR LEONEL GARNIGA MARTÍNEZ</t>
  </si>
  <si>
    <t>AGUSTÍN XUC MO</t>
  </si>
  <si>
    <t>AGUSTO RUFINO POP TZIR</t>
  </si>
  <si>
    <t>DOMINGO PAN MACZ</t>
  </si>
  <si>
    <t>JOAQUIN CHOC CAAL</t>
  </si>
  <si>
    <t>PEDRO ICÓ POP</t>
  </si>
  <si>
    <t xml:space="preserve">RAUL CHÚN </t>
  </si>
  <si>
    <t>REGINALDO POP ASIG</t>
  </si>
  <si>
    <t>ROSENDO POP MAQUÍM</t>
  </si>
  <si>
    <t>WILIAMS ALEXANDER POP CAAL</t>
  </si>
  <si>
    <t>ALVARO ESTUARDO NÁJERA LORENZO</t>
  </si>
  <si>
    <t>ALVÍN MARCONI MAYÉN HERNÁNDEZ</t>
  </si>
  <si>
    <t>CARLOS ENRIQUE RODAS HERNÁNDEZ</t>
  </si>
  <si>
    <t>DENILSON BARRERA HERNÁNDEZ</t>
  </si>
  <si>
    <t>EDWIN ALEXANDER OLIVARES ESCOBAR</t>
  </si>
  <si>
    <t>ELMER MANOLO GARCÍA DUBÓN</t>
  </si>
  <si>
    <t>FRANKI RENÉ JÁCOME PÉREZ</t>
  </si>
  <si>
    <t>ISRAÉL ANTONIO TEC CHUB</t>
  </si>
  <si>
    <t>JOSÉ ALBERTO MEJÍA ALVIZURES</t>
  </si>
  <si>
    <t>JOSUÉ RODRIGUEZ POCO</t>
  </si>
  <si>
    <t>JOSUÉ JOAQUÍN PEREZ AGUSTÍN</t>
  </si>
  <si>
    <t>LUDWIN ALEXE MISTÍ FLORES</t>
  </si>
  <si>
    <t>MARLON ROLANDO RAMOS PALMA</t>
  </si>
  <si>
    <t>OSEAS ESAÚ ARRIAZA LÓPEZ</t>
  </si>
  <si>
    <t>RONALD ALEXANDER HERNÁNDEZ MAQUÍN</t>
  </si>
  <si>
    <t>SELVIN ELIEL MEJÍA LÓPEZ</t>
  </si>
  <si>
    <t>GLEISI NOELIA PABLO VÁSQUEZ</t>
  </si>
  <si>
    <t>HERLINDA PÉREZ DE LA ROSA DE TACEN</t>
  </si>
  <si>
    <t>LOYDA REBECA ARGUETA MÉNDEZ</t>
  </si>
  <si>
    <t>CRISTINA YAXCAL TZI</t>
  </si>
  <si>
    <t>TITULO DE JORNAL</t>
  </si>
  <si>
    <t>JANIA YESENIA MELÉNDEZ MARTÍNEZ</t>
  </si>
  <si>
    <t>MEYLIN JHULIZSA CASTILLO RAMIREZ</t>
  </si>
  <si>
    <t>ALVARO MANOLO SUMALE BUEZO</t>
  </si>
  <si>
    <t>KATHERYN ROCÍO HERNÁNDEZ (ÚNICO APELLIDO)</t>
  </si>
  <si>
    <t>ONELIA ESPERANZA RUIZ VÁSQUEZ</t>
  </si>
  <si>
    <t>WALTER ALEXANDER SOLANO DIVAS</t>
  </si>
  <si>
    <t>RAÚL ALFONSO ALVAREZ PÉREZ</t>
  </si>
  <si>
    <t>SAMUEL CAMEY CURRUCHICH</t>
  </si>
  <si>
    <t>HELEN ADRIANA LARIOS GUERRERO</t>
  </si>
  <si>
    <t>ERIK FERNANDO ALVARADO ORELLANA</t>
  </si>
  <si>
    <t>JULIO FERNANDO CRUZ CORZO</t>
  </si>
  <si>
    <t>MANUEL ALEJANDRO COLINDRES ORELLANA</t>
  </si>
  <si>
    <t>SIOMARA ANAITÉ CALDERON BARILLAS</t>
  </si>
  <si>
    <t>MICHAEL LEONEL ANDRES LEAL YAT</t>
  </si>
  <si>
    <t>JOSUÉ ANGEL ALEXANDER HERRERA PAREDES</t>
  </si>
  <si>
    <t>JOSELITO DURIBAL SÁNCHEZ MORENO</t>
  </si>
  <si>
    <t>PEDRO TOMÁS MEJÍA TOL</t>
  </si>
  <si>
    <t>LESLIE MELISA OJEDA CABRERA</t>
  </si>
  <si>
    <t>ROLBIN ALEJANDRO MORALES Y MORALES</t>
  </si>
  <si>
    <t>GLENDY PAOLA ASUNCIÓN CUTZAL CHAVAJAY</t>
  </si>
  <si>
    <t>GERMAN DESIDERIO GARCIA MORALES</t>
  </si>
  <si>
    <t>JACKELINE LEONELA SALAS MAZARIEGOS</t>
  </si>
  <si>
    <t>NEHEMÍAS RODERICO GONZÁLEZ MÉRIDA</t>
  </si>
  <si>
    <t>LUDWIG JOHANÁN CABRERA ERMITAÑO</t>
  </si>
  <si>
    <t>ALVARO FRANCISCO MARTÍNEZ RODRÍGUEZ</t>
  </si>
  <si>
    <t>DELFINO DE JESUS HERRERA CARRILLO</t>
  </si>
  <si>
    <t>ESDRAS ABIMAEL BARRIOS PÉREZ</t>
  </si>
  <si>
    <t>HENRY MARCELINO MONTEJO CÁRDENAS</t>
  </si>
  <si>
    <t>HENDRYC OBED ACEVEDO CATALÁN</t>
  </si>
  <si>
    <t>JORGE MAURICIO WARREN ESMENJAUD</t>
  </si>
  <si>
    <t>JULIAN ALONSO SERRATO RODRÍGUEZ</t>
  </si>
  <si>
    <t>TULIO ENRIQUE TENI ESTRADA</t>
  </si>
  <si>
    <t>DOUGLAS DANILO MEJÍA VALENZUELA</t>
  </si>
  <si>
    <t>LUIS FRANCISCO MAYORGA JORDÁN</t>
  </si>
  <si>
    <t>BYRON FERNANDO SALGUERO VENTURA</t>
  </si>
  <si>
    <t>ERICK ELIZARDO ORTIZ ACEVEDO</t>
  </si>
  <si>
    <t>KEVIN RENÉ VÁSQUEZ CABRERA</t>
  </si>
  <si>
    <t>AMILCAR OCTAVIO MIRANDA VIVAR</t>
  </si>
  <si>
    <t>JORGE EDUARDO BERBÉN DUQUE</t>
  </si>
  <si>
    <t>EDWARD ORLANDO OLIVA LÓPEZ</t>
  </si>
  <si>
    <t>ELVIS JOSUÉ CASTELLANOS PINEDA</t>
  </si>
  <si>
    <t>ERICK FRANCISCO CHUVÁ MORALES</t>
  </si>
  <si>
    <t>FERNANDO ARTURO GÓMEZ TELÓN</t>
  </si>
  <si>
    <t>GÉRSON ESTUARDO CRUZ ORTÍZ</t>
  </si>
  <si>
    <t>HENRY ALEXANDER SEGURA NAJERA</t>
  </si>
  <si>
    <t>JAVIER ENRIQUE GONZALEZ PARRA</t>
  </si>
  <si>
    <t>JERONIMO POP CAC</t>
  </si>
  <si>
    <t>JORGE MARIO GUDIEL BARCO</t>
  </si>
  <si>
    <t>JUAN ANTONIO MADRID RIVERA</t>
  </si>
  <si>
    <t>JULIAN ENRIQUE ZETINA TUN</t>
  </si>
  <si>
    <t>JULIO AROLDO PINEDA ESCOBAR</t>
  </si>
  <si>
    <t>LILIAN XIOMARA PERÉA CARRERA</t>
  </si>
  <si>
    <t>LUBIA AREDY CONTRERAS RAMÍREZ</t>
  </si>
  <si>
    <t>LUIS AROLDO HERRERA LÓPEZ</t>
  </si>
  <si>
    <t>MANFREDO MARTÍNEZ ORTÍZ</t>
  </si>
  <si>
    <t>MANFREDO VINICIO HERNÁNDEZ JUÁREZ</t>
  </si>
  <si>
    <t>MANUEL ROLANDO DE LEÓN MORENO</t>
  </si>
  <si>
    <t>MARYORI DALISSA RODRÍGUEZ BORGES</t>
  </si>
  <si>
    <t>MIGUEL ANTONIO ARTOLA DÍAZ</t>
  </si>
  <si>
    <t>NIDIAN AUREOLA MENÉNDEZ PALENCIA DE VELÁSQUEZ</t>
  </si>
  <si>
    <t>OSCAR VINICIO CASTELLANOS VÁSQUEZ</t>
  </si>
  <si>
    <t>RANVIER NEFTALÍ IBÁÑEZ ZÚÑIGA</t>
  </si>
  <si>
    <t>RUDY DAVID VANEGAS VÁSQUEZ</t>
  </si>
  <si>
    <t>VICTOR MANUEL CETINA BETANCOHURT</t>
  </si>
  <si>
    <t>WELTER ELIUD YANES HOIL</t>
  </si>
  <si>
    <t>GUSTAVO ADOLFO SALVATIERRA CORDÓN</t>
  </si>
  <si>
    <t>FREDY ANTONIO SOLIS CHÁN</t>
  </si>
  <si>
    <t>ANGEL ALEXANDER ESTRADA DUBÓN</t>
  </si>
  <si>
    <t>JULIO AGUSTIN PEÑA CHEN</t>
  </si>
  <si>
    <t>MARIO JONDANI MAZARIEGOS SILVA</t>
  </si>
  <si>
    <t>SENDER WALDEMAR RAMÍREZ ARÉVALO</t>
  </si>
  <si>
    <t>YOSSY MARBENY COROY CALDERÓN</t>
  </si>
  <si>
    <t>WALTER ADOLFO GÓNGORA MAR</t>
  </si>
  <si>
    <t>ESTEPHANIE ANNELISE AGUILAR SAMAYOA</t>
  </si>
  <si>
    <t>AARON KENNETH BAÑOS MATUS</t>
  </si>
  <si>
    <t>ELDER ANTONIO CABALLEROS DEL VILLAR</t>
  </si>
  <si>
    <t>CARLOS ENRIQUE ZETINA TUN</t>
  </si>
  <si>
    <t>MARÍA MARIANA SARCEÑO HERNÁNDEZ</t>
  </si>
  <si>
    <t>LEIDY KARINA ROSALES SUÁREZ</t>
  </si>
  <si>
    <t>JONNATHAN JORGE ANIBAL PITTER MÉNDEZ</t>
  </si>
  <si>
    <t>JUAN CARLOS DÍAZ MÉNDEZ</t>
  </si>
  <si>
    <t>MARLON ERNESTO CHILÍN MOLINA</t>
  </si>
  <si>
    <t>RONY EVERARDO ESPINOZA GIL</t>
  </si>
  <si>
    <t>WALTER ALEJANDRO WELLMANN SANDOVAL</t>
  </si>
  <si>
    <t>LUIS ROBERTO GUZMÁN MONTERROSO</t>
  </si>
  <si>
    <t>EDIN FERNANDO ESTRADA CASTRO</t>
  </si>
  <si>
    <t>FRANCISCO VARGAS BAC</t>
  </si>
  <si>
    <t>MARICARMEN GONZÁLEZ MAZARIEGOS DE RAMÍREZ</t>
  </si>
  <si>
    <t>CARLOS ENRIQUE PÉREZ PAZ</t>
  </si>
  <si>
    <t>EDGAR MOISES MÉNDEZ PENSAMIENTO</t>
  </si>
  <si>
    <t>CARLOS MIGUEL MORALES CONDE</t>
  </si>
  <si>
    <t>ELSA LEONELA MAURICIO (ÚNICO APELLIDO)</t>
  </si>
  <si>
    <t>YAZMÍN DE JESÚS OBANDO MILIÁN DE CUSTODIO</t>
  </si>
  <si>
    <t>OSCAR RAFAEL RIVERA PADILLA</t>
  </si>
  <si>
    <t>SERGIO DAVID VASQUEZ PAIZ</t>
  </si>
  <si>
    <t>NORMA YADIRA JÓJ PUÁC</t>
  </si>
  <si>
    <t>DIEGO ANTONIO SILVA SANTIZO</t>
  </si>
  <si>
    <t>MARÍA DENISSE CORDÓN ZUÑIGA</t>
  </si>
  <si>
    <t>DAVID ELADIO VARGAS NISTHAL</t>
  </si>
  <si>
    <t xml:space="preserve"> ´029</t>
  </si>
  <si>
    <t>MILTON DEMETRIO ORREGO AGUIRRE</t>
  </si>
  <si>
    <t>AUXILIAR DE COBRO</t>
  </si>
  <si>
    <t>ENA LUCRECIA BARRERA PIRIR</t>
  </si>
  <si>
    <t>IRENE CAROLINA GARCIA CRUZ</t>
  </si>
  <si>
    <t>ENCARGADO DE INVENTARIO PETÉN</t>
  </si>
  <si>
    <t>RUBELIO BARRERA TRIGUEROS</t>
  </si>
  <si>
    <t>LUIS ENRIQUE PINELO GUZMAN</t>
  </si>
  <si>
    <t>ENCARGADO ADMINISTRATIVO FINANCIERO PETÉN</t>
  </si>
  <si>
    <t>LESTER ELY GARCIA GONZALEZ</t>
  </si>
  <si>
    <t>ENCARGADO DE COBRO PETÉN</t>
  </si>
  <si>
    <t>EDVIN AROLDO RAMIREZ VILLALOBOS</t>
  </si>
  <si>
    <t>ENCARGADO DEL PARQUE NACIONAL LAGUNA DEL TIGRE -PNLT-</t>
  </si>
  <si>
    <t>RENGLÓN PRESUPUESTARIO 81 "PERSONAL ADMINISTRATIVO, TÉCNICO, PROFESIONAL Y OPERATIVO"</t>
  </si>
  <si>
    <t>081</t>
  </si>
  <si>
    <t>CÉSAR GUILLERMO CRUZ ARCHILA</t>
  </si>
  <si>
    <t>MARTA LUZ TISTA COY</t>
  </si>
  <si>
    <t>ANDREA NICTÉ YAT PAZ</t>
  </si>
  <si>
    <t>EDNA MARÍA MORALES VELÁSQUEZ DE LÓPEZ</t>
  </si>
  <si>
    <t>HECTOR GUDIEL PALACIOS VILLATORO</t>
  </si>
  <si>
    <t>ELMIR LINDOMAR LÓPEZ VELÁSQUEZ</t>
  </si>
  <si>
    <t>EDGAR BAUDILIO AVILA VILLATORO</t>
  </si>
  <si>
    <t>GILBERTO DAMIAN LÓPEZ SOLIS</t>
  </si>
  <si>
    <t>MIGUEL RENÉ PÉREZ LÓPEZ</t>
  </si>
  <si>
    <t>JOSÉ LUIS GÓMEZ HERNÁNDEZ</t>
  </si>
  <si>
    <t>MEDARDO FRANCISCO CASTILLO GONZÁLEZ</t>
  </si>
  <si>
    <t>HENRY ALEXANDER LÓPEZ VILLATORO</t>
  </si>
  <si>
    <t>BRENDA REGINA MENDOZA CAMPOSECO</t>
  </si>
  <si>
    <t>NATANAEL URÍZAR RAMÓN</t>
  </si>
  <si>
    <t>VIVIAN LISSETTE LÓPEZ VILLATORO</t>
  </si>
  <si>
    <t>EMILIANA MENCHÚ HERNÁNDEZ</t>
  </si>
  <si>
    <t>AURA LISETH GARCÍA CANO</t>
  </si>
  <si>
    <t>RAMÓN DÍAZ PASCUAL</t>
  </si>
  <si>
    <t>ADMINISTRATIVO</t>
  </si>
  <si>
    <t>TÉCNICO ESPECIALIZADO</t>
  </si>
  <si>
    <t>PROFESIONAL</t>
  </si>
  <si>
    <t>CARLOS ALBERTO VELASQUEZ SOLIS</t>
  </si>
  <si>
    <t>SUB SECRETARIO DE CONAP</t>
  </si>
  <si>
    <t>APOLINARIO CORDOVA ALVAREZ</t>
  </si>
  <si>
    <t>CARLOS RAFAEL CASTELLANOS PINELO</t>
  </si>
  <si>
    <t>SERVICIOS PROFESIONALES</t>
  </si>
  <si>
    <t>CARLOS VIRGILIO MARTINEZ LÓPEZ</t>
  </si>
  <si>
    <t>ROBIN ENGEL MORALES BURGOS</t>
  </si>
  <si>
    <t>ABNER AUGUSTO ARGUETA MORALES</t>
  </si>
  <si>
    <t>EDUARDO FERNANDO PALOMO BARRIOS</t>
  </si>
  <si>
    <t>HERMELINDO TIUL</t>
  </si>
  <si>
    <t>ANALISTA DE SUELDOS</t>
  </si>
  <si>
    <t>ELDER MANRIQUE FIGUEROA RODRIGUEZ</t>
  </si>
  <si>
    <t>CARMEN REGINA MORALES GONZÁLEZ</t>
  </si>
  <si>
    <t>EDGAR EDUARDO PARADA VILLALTA</t>
  </si>
  <si>
    <t>JULIO ALFREDO RUANO GALLARDO</t>
  </si>
  <si>
    <t>ENRIQUE GUSTAVO ECHEVERRÍA RUANO</t>
  </si>
  <si>
    <t>JORGE ESAÚ LEAL VÁSQUEZ</t>
  </si>
  <si>
    <t>BAYRON WILFREDO SOSA VARGAS</t>
  </si>
  <si>
    <t>SELVIN IGINIO CABRERA BARRIENTOS</t>
  </si>
  <si>
    <t>LÁZARO ADOLFO RODRÍGUEZ ROQUE</t>
  </si>
  <si>
    <t>EMILIO ISMAEL GABRIEL RAMOS</t>
  </si>
  <si>
    <t>MIGUELANGEL GALLARDO MANSILLA</t>
  </si>
  <si>
    <t>WANDA MARIOLA FERRAL VALDEZ</t>
  </si>
  <si>
    <t>SERVICIOS TÉCNICOS</t>
  </si>
  <si>
    <t>OMAR ALEKSIS AMBROSIO LÓPEZ</t>
  </si>
  <si>
    <t>ANALISTA DE RECURSOS HUMANOS</t>
  </si>
  <si>
    <t>OSCAR REYNALDO ZUÑIGA CAMBARA</t>
  </si>
  <si>
    <t>GABRIELA AGUILAR CABRERA</t>
  </si>
  <si>
    <t>CANDY ROXANA GIRÓN CABRERA</t>
  </si>
  <si>
    <t>NINIVE MARIANA GALDAMEZ JACINTO</t>
  </si>
  <si>
    <t>ROCÍO CARLOTA SÁNCHEZ</t>
  </si>
  <si>
    <t>MARÍA RAQUEL FIGUEROA GIRÓN</t>
  </si>
  <si>
    <t>EDWIN LEONEL LIMA FLORES</t>
  </si>
  <si>
    <t>JAQUELINE ESTER CIFUENTES HERNANDEZ</t>
  </si>
  <si>
    <t>GEOSELIN JUFRENY SANTIZO AJCIP</t>
  </si>
  <si>
    <t>DAAVID ABRAHAM CONTRERAS TREJO</t>
  </si>
  <si>
    <t>FRANKLIN SAMUEL PUGA CANO</t>
  </si>
  <si>
    <t>SHERLY FABIOLA HIDALGO LORENZANA</t>
  </si>
  <si>
    <t>JOAQUÍN ENRIQUE ROSALES RUÍZ</t>
  </si>
  <si>
    <t>ARNULFO VASQUEZ BLANCO</t>
  </si>
  <si>
    <t>CARLOS ENRIQUE HURTADO ARRIAGA</t>
  </si>
  <si>
    <t>KATTYE RUBY VICENTE ALVARADO</t>
  </si>
  <si>
    <t>REGINA CAROLINA MORGAN SANTILLANO</t>
  </si>
  <si>
    <t>RUDY ANTONIO FLORES MAS</t>
  </si>
  <si>
    <t>KAREN MICHELLE HERNÁNDEZ ROJAS DE GONZÁLEZ</t>
  </si>
  <si>
    <t>ANA LUCÍA OLIVA ROJAS</t>
  </si>
  <si>
    <t>VICTOR HUGO DE LEÓN HUERTAS</t>
  </si>
  <si>
    <t>EDWIN WILLIAM CHOPÉN POZ</t>
  </si>
  <si>
    <t>ALVARO JOSUÉ HOIL FLORES</t>
  </si>
  <si>
    <t>HONORIA CARMELITA MONTEJO MORALES DE PEREZ</t>
  </si>
  <si>
    <t>CLAUDIA MARIBEL RODRIGUEZ HERNANDEZ</t>
  </si>
  <si>
    <t>MARVIN OSWALDO HERNANDEZ MONTERROSO</t>
  </si>
  <si>
    <t>GREYSI DALILA GONZALEZ CASTILLO</t>
  </si>
  <si>
    <t>CLAUDIA MARIA DE LOS ANGELES CABRERA ORTIZ</t>
  </si>
  <si>
    <t>JOSE FERNANDO TORRES PAIZ</t>
  </si>
  <si>
    <t>MARIA ALEJANDRA CIFUENTES RECINOS</t>
  </si>
  <si>
    <t>KENIA MELISSA PINTO RUANO</t>
  </si>
  <si>
    <t>ALVARO EDUARDO PÉREZ SAC</t>
  </si>
  <si>
    <t>JOSÉ ANTONIO CHUC TAY</t>
  </si>
  <si>
    <t>HERIBERTO CHÁVEZ CHÁVEZ</t>
  </si>
  <si>
    <t>OSCAR LEONEL CHAVEZ ALONZO</t>
  </si>
  <si>
    <t>OSMAN MAURICIO MATEO MONTEJO</t>
  </si>
  <si>
    <t>VIVIAN JOAQUINA ISABEL CAAL ORELLANA</t>
  </si>
  <si>
    <t>MANUEL DE JESÚS GONZÁLEZ GÓMEZ</t>
  </si>
  <si>
    <t>DANIEL RIGOBERTO REJOPACHI PIVARAL</t>
  </si>
  <si>
    <t>ADRIAN JOSUE GALVEZ MORALES</t>
  </si>
  <si>
    <t>VIVIAN ROXANA GONZÁLEZ CASTILLO</t>
  </si>
  <si>
    <t>VICTOR MANUEL OLIVA PONCE</t>
  </si>
  <si>
    <t>BRENNER DIMITRI PINTO VELÁSQUEZ</t>
  </si>
  <si>
    <t>VILMA CARLOTA MARTÍNEZ SANDOVAL</t>
  </si>
  <si>
    <t>JOSÉ ANTONIO SANTIAGO ESCOBAR</t>
  </si>
  <si>
    <t>LUIS FERNANDO SAGASTUME GARCÍA</t>
  </si>
  <si>
    <t>HEBER ELIAZAR GONZALEZ CORONADO</t>
  </si>
  <si>
    <t>ANGELICA MELISA ALEGRÍA LÓPEZ</t>
  </si>
  <si>
    <t>GLENDIN LORENA ELIAS MORALES</t>
  </si>
  <si>
    <t>ANDREA ISABEL SANTIZO SANTIZO</t>
  </si>
  <si>
    <t>NERY FRANCISCO PÉREZ LÓPEZ</t>
  </si>
  <si>
    <t>ADA ARELY TELLO FLORES</t>
  </si>
  <si>
    <t>DEYSSI JEANNETTE RODRIGUEZ MARTINEZ</t>
  </si>
  <si>
    <t>ASTRID KARINA PAPE GREGG</t>
  </si>
  <si>
    <t>JUAN ALBERTO CHAN LOBOS</t>
  </si>
  <si>
    <t>JOSÉ ESTEBAN DEL CID MARTÍNEZ</t>
  </si>
  <si>
    <t>YULI VANESA HERNÁNDEZ ESQUIVEL</t>
  </si>
  <si>
    <t>JOSÉ FERNANDO RAMÍREZ CATÚN</t>
  </si>
  <si>
    <t>JOSUÉ RIGOBERTO ARRUE VALENZUELA</t>
  </si>
  <si>
    <t>EVELYN YAMILETH ESQUIVEL GARCÍA</t>
  </si>
  <si>
    <t>GLENDY SELENA GARCÍA MILIÁN</t>
  </si>
  <si>
    <t>DANA LUCÍA SCHEL -GHÁL HERNÁNDEZ MONZÓN</t>
  </si>
  <si>
    <t>KATHERINE ANDREA GARCÍA VÁSQUEZ</t>
  </si>
  <si>
    <t>LUIS VICENTE BIXCUL CHIYAL</t>
  </si>
  <si>
    <t>CARLOS OBDULIO QUINTANA AGUILAR</t>
  </si>
  <si>
    <t>ANA LUCÍA LEMUS ROMAN</t>
  </si>
  <si>
    <t>SILVIA BEATRÍZ FLORES REYES</t>
  </si>
  <si>
    <t>CLAUDIA JULISSA CASTRO RODRÍGUEZ</t>
  </si>
  <si>
    <t xml:space="preserve">GILMA ALEJANDRA GÓMEZ HERRERA </t>
  </si>
  <si>
    <t xml:space="preserve">FERNANDO ANTONIO PRIETO LARA </t>
  </si>
  <si>
    <t>ASTRID MARICELA JUMP MONTERROSO DE VEGA</t>
  </si>
  <si>
    <t>AURA PATRICIA CRUZ LÓPEZ</t>
  </si>
  <si>
    <t>MYRNA ELIZABETH LEMUS LEMUS DE RUÍZ</t>
  </si>
  <si>
    <t>CARLOS ALBERTO PAC LÓPEZ</t>
  </si>
  <si>
    <t>DÁMARIS YESENIA ESQUIVEL MARROQUÍN</t>
  </si>
  <si>
    <t>CARMEN MAGALI LÓPEZ ROMERO DE DÍAZ</t>
  </si>
  <si>
    <t>DOUGLAS ISMAEL ALVAREZ (ÚNICO APELLIDO)</t>
  </si>
  <si>
    <t>OSMAN ANIBAL LÓPEZ MILIAN</t>
  </si>
  <si>
    <t>LUISANA MIROSLAVA PAZ ARÉVALO DE SCHEEL</t>
  </si>
  <si>
    <t>PAULO CÉSAR ORTIZ BÁ</t>
  </si>
  <si>
    <t>TERESA NOEMÍ GALINDO LORENZO DE GONZALEZ</t>
  </si>
  <si>
    <t>FRANCISCO JOSÉ FAJARDO (UNICO APELLIDO)</t>
  </si>
  <si>
    <t>ESTUARDO LENIN GARCÍA ZEA</t>
  </si>
  <si>
    <t>FRANCISCO ORTÍZ GÓMEZ</t>
  </si>
  <si>
    <t>JAZMIN LISETH VALDEZ MENDEZ</t>
  </si>
  <si>
    <t>WENSES EMÉNIGUI ELLINGTON ROJAS</t>
  </si>
  <si>
    <t>OTTO DAVID FRANCO GÓMEZ</t>
  </si>
  <si>
    <t>ALEJANDRA ELIZABETH LEMUS CASTELLANOS</t>
  </si>
  <si>
    <t>HÉCTOR HUGO CRUZ GALEANO</t>
  </si>
  <si>
    <t>KARLA YESENIA LÓPEZ DÍAZ DE HERNÁNDEZ</t>
  </si>
  <si>
    <t>LEYDA SIOMARA MENDEZ MERIDA</t>
  </si>
  <si>
    <t>OSCAR  ABDEL TAYÚN BAÑOS</t>
  </si>
  <si>
    <t>SANDY ESTER POLANCO VÉLIZ</t>
  </si>
  <si>
    <t>PAOLA VIRGINIA MARTÍNEZ MURILLO DE GODOY</t>
  </si>
  <si>
    <t>SERVICIOS TÉCNICOS ADMINISTRATIVOS</t>
  </si>
  <si>
    <t xml:space="preserve">SHIRLEY EUGENIA JERÓNIMO ORREGO DE RODAS </t>
  </si>
  <si>
    <t>MARVIN EDUARDO ALONZO SÁNCHEZ</t>
  </si>
  <si>
    <t>ARIEL NOELIO CASTILLO MARTÍNEZ</t>
  </si>
  <si>
    <t>ROLANDO FLORENCIO FÉLIX HIDALGO</t>
  </si>
  <si>
    <t>MARY KARINA MÉRIDA AVILA</t>
  </si>
  <si>
    <t>OPERATIVO</t>
  </si>
  <si>
    <t>03-01-2022 AL 31-12-2022</t>
  </si>
  <si>
    <t>CHRYSTEL SUZETH GUADALUPE TORRES PINEDA</t>
  </si>
  <si>
    <t>LUIS PEDRO PEÑATE CASTILLO</t>
  </si>
  <si>
    <t>WILLIAM GIOVANNI ALDANA LEIVA</t>
  </si>
  <si>
    <t>ROSA ESTELA LÓPEZ CERÍN DE FIGUEROA</t>
  </si>
  <si>
    <t>GISELA MARISOL RODRIGUEZ SERRATO</t>
  </si>
  <si>
    <t>NISSA JENNIFER NAYELI CUELLAR CHAN</t>
  </si>
  <si>
    <t>ILIANA LUCÍA RIVERA OLIVA</t>
  </si>
  <si>
    <t>MONICA IVONNE URBINA GARCÍA</t>
  </si>
  <si>
    <t>BEBERLYN ABIGAIL GARCÍA NUFIO</t>
  </si>
  <si>
    <t>CLAUDIA MARINÉ DE LEÓN TEO</t>
  </si>
  <si>
    <t>YORDY KEVIN RUGGERI FRAATZ RAMOS</t>
  </si>
  <si>
    <t>01-02-2022 AL 30-06-2022</t>
  </si>
  <si>
    <t>03-01-2022 AL 30-06-2022</t>
  </si>
  <si>
    <t>03-02-2022 AL 30-06-2022</t>
  </si>
  <si>
    <t>17-02-2022 AL 30-06-2022</t>
  </si>
  <si>
    <t>ENCARGADO DE TESORERÍA</t>
  </si>
  <si>
    <t>SADIA JEANINNA MUÑOZ BARRERA</t>
  </si>
  <si>
    <t>24-02-2022 AL 30-06-2022</t>
  </si>
  <si>
    <t>CLAUDIA YAMILETH MEJIA CASTRO RAMIREZ</t>
  </si>
  <si>
    <t>HECTOR RENNATO PORRES MOLINA</t>
  </si>
  <si>
    <t>CARLOS MANAEN JIMÉNEZ MARTÍNEZ</t>
  </si>
  <si>
    <t>DIELMAN EZEQUIEL MATIAS RAMIREZ</t>
  </si>
  <si>
    <t>ELDER TOMÁS BOLÓN VÁSQUEZ</t>
  </si>
  <si>
    <t>ERICK FRANCISCO ZULETA AREVALO</t>
  </si>
  <si>
    <t>ESDRAS NEHEMIAS TEC BARRIENTOS</t>
  </si>
  <si>
    <t>ESWIN FERNANDO DE LEÓN ARÉVALO</t>
  </si>
  <si>
    <t> GENRY SALATIEL TZUL GARCÍA</t>
  </si>
  <si>
    <t> GUSTAVO ADOLFO HOIL MÉNDEZ</t>
  </si>
  <si>
    <t>JARIN ASAEL CUNIL TESUCÚN</t>
  </si>
  <si>
    <t>JOSÉ ALFREDO GUERRA CHOC</t>
  </si>
  <si>
    <t>JORGE LUIS GUERRA GÓMEZ</t>
  </si>
  <si>
    <t>LILIAN YANNETH CHUN CAAL</t>
  </si>
  <si>
    <t>MARIO ANTONIO OLIVEROS NÁJERA</t>
  </si>
  <si>
    <t> MARVIN CORADO LÓPEZ</t>
  </si>
  <si>
    <t>MAYNOR ALBERTO BA CAN</t>
  </si>
  <si>
    <t>MAYNOR PAAU CAAL</t>
  </si>
  <si>
    <t>MIGUEL ANGEL CHÍ LAÍNEZ</t>
  </si>
  <si>
    <t>RICARDO ANTONIO CAMPOS MARROQUÍN</t>
  </si>
  <si>
    <t>ROLANDO CHICO RODRÍGUEZ</t>
  </si>
  <si>
    <t>ROMÁN MEDINA SALAZAR</t>
  </si>
  <si>
    <t>SALVADOR ENRIQUE CASTRO SÁNCHEZ</t>
  </si>
  <si>
    <t>WILSON ELISANDRO PITÁN AMPEREZ</t>
  </si>
  <si>
    <t> WILSON NEFTALY TELÓN HERNÁNDEZ</t>
  </si>
  <si>
    <t>JENNER ESTUARDO OLIVA CIFUENTES</t>
  </si>
  <si>
    <t>CHRISTIAN ESTUARDO PINEDA VALENZUELA</t>
  </si>
  <si>
    <t>ALINA PATRICIA MARROQUIN AGUILAR</t>
  </si>
  <si>
    <t>NELSON DANIEL SANCHEZ GONZALEZ</t>
  </si>
  <si>
    <t>KELMAN LEONEL JIMENEZ MARTINEZ</t>
  </si>
  <si>
    <t>OLIVERT EDUARDO QUIXCHAN CHABLE</t>
  </si>
  <si>
    <t>JULIO PACAY</t>
  </si>
  <si>
    <t>ANGIE MISHEL ALVARADO PÉREZ DE CHINCHILLA</t>
  </si>
  <si>
    <t>01-03-2022 AL 30-06-2022</t>
  </si>
  <si>
    <t>DIRECCIÓN DE RECURSOS HUMANOS
DIRECTORA A.I.: JAQUELINE ROXANA ROSALES MEJÍA
RESPONSABLE DE ACTUALIZACIÓN DE INFORMACIÓN: ALBA IMELDA ESTRADA QUEVEDO
MES REPORTADO: ABRIL 2022
(ARTÍCULO 10, NUMERAL 4, LEY DE ACCESO A LA INFORMACIÓN PÚBLICA)</t>
  </si>
  <si>
    <t>JAIME RENÉ CRÚZ (ÚNICO APELLIDO)</t>
  </si>
  <si>
    <t>´029</t>
  </si>
  <si>
    <t>01-04-2022 AL 30-06-2022</t>
  </si>
  <si>
    <t>FREDY RODOLFO MELGAR AGUILAR</t>
  </si>
  <si>
    <t>ANA ROSALINDA CAAL PAN</t>
  </si>
  <si>
    <t>DOMINGO ISAÍAS PUTUL CAAL</t>
  </si>
  <si>
    <t>MARCO TULIO XOL CHAMAN</t>
  </si>
  <si>
    <t>ELÍAS MANUEL COY CAN</t>
  </si>
  <si>
    <t xml:space="preserve">JOSEFINA ASIG XUC DE POP </t>
  </si>
  <si>
    <t>VALENTIN MAX XOL</t>
  </si>
  <si>
    <t>MARCOS SAQUIL TEC</t>
  </si>
  <si>
    <t xml:space="preserve">MARTA LIDIA CAAL TEC </t>
  </si>
  <si>
    <t>MATEO SAQUIL POP</t>
  </si>
  <si>
    <t xml:space="preserve">DOMINGO TEC PAÁU </t>
  </si>
  <si>
    <t>PEDRO POP CHOC</t>
  </si>
  <si>
    <t>ROMELIA POP PAÁU DE BEB</t>
  </si>
  <si>
    <t>JULIO COC CHOC</t>
  </si>
  <si>
    <t>LUISA CHOC POP DE PAN</t>
  </si>
  <si>
    <t>DARÍO DE JESUS MAQUÍM CHOC</t>
  </si>
  <si>
    <t>OLGA MARINA TIUL CHOC DE PAN</t>
  </si>
  <si>
    <t>DOMINGO TEC CAAL</t>
  </si>
  <si>
    <t>ROSALÍA CHÉ TEC</t>
  </si>
  <si>
    <t>ARTURO CHOC CAAL</t>
  </si>
  <si>
    <t>MARÍA IMELDA CHOC POP</t>
  </si>
  <si>
    <t>CARLOS HUMBERTO ARRIAZA GUTIÉRREZ</t>
  </si>
  <si>
    <t>HÉCTOR FERNANDO RODRÍGUEZ ROQUE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</si>
</sst>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[$Q-100A]* #,##0.00_-;\-[$Q-100A]* #,##0.00_-;_-[$Q-100A]* &quot;-&quot;??_-;_-@_-"/>
    <numFmt numFmtId="167" formatCode="_([$Q-100A]* #,##0.00_);_([$Q-100A]* \(#,##0.00\);_([$Q-100A]* &quot;-&quot;??_);_(@_)"/>
    <numFmt numFmtId="168" formatCode="_-&quot;Q&quot;* #,##0.00_-;\-&quot;Q&quot;* #,##0.00_-;_-&quot;Q&quot;* &quot;-&quot;??_-;_-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>
      <alignment vertical="top"/>
    </xf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65" fontId="2" fillId="0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/>
    </xf>
    <xf numFmtId="4" fontId="0" fillId="0" borderId="0" xfId="0" applyNumberFormat="1"/>
    <xf numFmtId="165" fontId="2" fillId="0" borderId="1" xfId="2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165" fontId="12" fillId="0" borderId="1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wrapText="1"/>
    </xf>
    <xf numFmtId="165" fontId="0" fillId="0" borderId="1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15" fillId="3" borderId="1" xfId="0" quotePrefix="1" applyNumberFormat="1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center" vertical="center"/>
    </xf>
    <xf numFmtId="165" fontId="2" fillId="0" borderId="1" xfId="2" applyFont="1" applyFill="1" applyBorder="1" applyAlignment="1">
      <alignment horizontal="center" vertical="center" wrapText="1"/>
    </xf>
    <xf numFmtId="0" fontId="0" fillId="0" borderId="1" xfId="0" applyBorder="1"/>
    <xf numFmtId="166" fontId="12" fillId="0" borderId="1" xfId="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165" fontId="2" fillId="0" borderId="13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7" xfId="2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65" fontId="0" fillId="0" borderId="1" xfId="2" applyFont="1" applyFill="1" applyBorder="1" applyAlignment="1">
      <alignment vertical="center"/>
    </xf>
    <xf numFmtId="165" fontId="0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166" fontId="0" fillId="0" borderId="1" xfId="2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8" fontId="0" fillId="0" borderId="1" xfId="0" applyNumberFormat="1" applyFont="1" applyBorder="1" applyAlignment="1">
      <alignment horizontal="center" vertical="center" wrapText="1"/>
    </xf>
    <xf numFmtId="168" fontId="0" fillId="0" borderId="1" xfId="0" applyNumberFormat="1" applyFont="1" applyBorder="1" applyAlignment="1">
      <alignment horizontal="center" vertical="center"/>
    </xf>
    <xf numFmtId="168" fontId="0" fillId="4" borderId="1" xfId="0" applyNumberFormat="1" applyFont="1" applyFill="1" applyBorder="1" applyAlignment="1">
      <alignment horizontal="center" vertical="center" wrapText="1"/>
    </xf>
    <xf numFmtId="165" fontId="14" fillId="0" borderId="1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wrapText="1"/>
    </xf>
    <xf numFmtId="166" fontId="0" fillId="0" borderId="1" xfId="0" applyNumberFormat="1" applyFont="1" applyFill="1" applyBorder="1" applyAlignment="1">
      <alignment vertical="center" wrapText="1"/>
    </xf>
    <xf numFmtId="167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66" fontId="0" fillId="0" borderId="17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165" fontId="0" fillId="0" borderId="13" xfId="2" applyFont="1" applyFill="1" applyBorder="1" applyAlignment="1">
      <alignment horizontal="center" vertical="center"/>
    </xf>
    <xf numFmtId="167" fontId="2" fillId="0" borderId="13" xfId="0" applyNumberFormat="1" applyFont="1" applyBorder="1" applyAlignment="1">
      <alignment horizontal="center" vertical="center"/>
    </xf>
    <xf numFmtId="166" fontId="0" fillId="0" borderId="13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/>
    </xf>
    <xf numFmtId="49" fontId="12" fillId="0" borderId="28" xfId="0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165" fontId="14" fillId="0" borderId="28" xfId="2" applyFont="1" applyBorder="1" applyAlignment="1">
      <alignment horizontal="center" vertical="center" wrapText="1"/>
    </xf>
    <xf numFmtId="14" fontId="15" fillId="3" borderId="28" xfId="0" quotePrefix="1" applyNumberFormat="1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</cellXfs>
  <cellStyles count="5">
    <cellStyle name="Moneda" xfId="2" builtinId="4"/>
    <cellStyle name="Normal" xfId="0" builtinId="0"/>
    <cellStyle name="Normal 2" xfId="3" xr:uid="{00000000-0005-0000-0000-000002000000}"/>
    <cellStyle name="Normal 2 2" xfId="4" xr:uid="{00000000-0005-0000-0000-000003000000}"/>
    <cellStyle name="Normal 3" xfId="1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319943</xdr:rowOff>
    </xdr:from>
    <xdr:to>
      <xdr:col>3</xdr:col>
      <xdr:colOff>1032413</xdr:colOff>
      <xdr:row>0</xdr:row>
      <xdr:rowOff>319943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A3E88B-0EE5-4833-8878-F60AA8FD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39842" cy="143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95250</xdr:colOff>
      <xdr:row>4</xdr:row>
      <xdr:rowOff>149678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192018-01EA-4886-A659-0D590892A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102678" cy="1646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131178</xdr:colOff>
      <xdr:row>0</xdr:row>
      <xdr:rowOff>11906</xdr:rowOff>
    </xdr:from>
    <xdr:to>
      <xdr:col>3</xdr:col>
      <xdr:colOff>2321719</xdr:colOff>
      <xdr:row>4</xdr:row>
      <xdr:rowOff>321469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78" y="11906"/>
          <a:ext cx="6857791" cy="1738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11907</xdr:rowOff>
    </xdr:from>
    <xdr:to>
      <xdr:col>3</xdr:col>
      <xdr:colOff>215080</xdr:colOff>
      <xdr:row>5</xdr:row>
      <xdr:rowOff>153629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34C84B-C584-463A-AA8A-798E9EC61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7"/>
          <a:ext cx="5653548" cy="1934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13607</xdr:rowOff>
    </xdr:from>
    <xdr:to>
      <xdr:col>4</xdr:col>
      <xdr:colOff>0</xdr:colOff>
      <xdr:row>5</xdr:row>
      <xdr:rowOff>81643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8F8614B-F442-4B8C-9356-CB24622C1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07"/>
          <a:ext cx="7991475" cy="1877786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13607</xdr:rowOff>
    </xdr:from>
    <xdr:to>
      <xdr:col>4</xdr:col>
      <xdr:colOff>0</xdr:colOff>
      <xdr:row>5</xdr:row>
      <xdr:rowOff>81643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85B5B6-1F8C-4E26-A4F3-E00D87AEF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07"/>
          <a:ext cx="7991475" cy="1877786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1</xdr:row>
      <xdr:rowOff>227276</xdr:rowOff>
    </xdr:from>
    <xdr:to>
      <xdr:col>3</xdr:col>
      <xdr:colOff>231320</xdr:colOff>
      <xdr:row>5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594669"/>
          <a:ext cx="5170713" cy="133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13</xdr:row>
      <xdr:rowOff>304800</xdr:rowOff>
    </xdr:to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1724025</xdr:colOff>
      <xdr:row>21</xdr:row>
      <xdr:rowOff>142875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98719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2B080-266D-4788-B863-31C0C4E25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49BFF-7650-444C-905D-AFE32D6F25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9BDA9-DE25-4BEF-AE29-7E294F4730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27E8C-E45C-4B02-888D-60D53DBD08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C8F2C-9701-4399-8ABE-2CCD22571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E65B5-1096-4993-8161-5D267F66B1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A48A0-8436-44F9-A38C-93210D6253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A2CA5-20CD-4F7A-9E34-E26E7DFE28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62140-B587-40BA-ACCF-657F4D7F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1A384-615F-4B98-903A-98EA5C4734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3B49A-B7D0-4E88-8E51-A530A6518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89FE2-5C53-4B29-B649-EE0A9D41BE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B68CD-E1DE-4421-ABE4-9055205C8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1CF40-C188-45A7-979E-CC078320BE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EDCFE-3F5A-4CD9-B60F-502A201CFB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65DE3-4CB6-4C81-921E-256F3DD913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79805-EA9D-40A9-B2AA-63A506C228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824EB-CC46-40FF-8F6B-B42EA50AB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406E8-20A7-4D7D-AD0C-7241012FCF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5E607-C8EF-4C80-9D9A-61E36BB35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04075-3D7E-4F57-BD37-BBA2AE639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8493F-4749-4F4C-872C-E635FBEBF8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547B2-6228-4130-ADDD-D1C31AC04A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948F9-F8F1-4D06-8B8F-FDD34FE74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79687-8D0C-47B7-BA24-1004CE7E86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07EAD-2314-4745-9413-E9A38DA8E8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F9FD5-C9F1-492A-9337-5A658759E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3E8AE7-EC24-408E-AF1A-7CBE37E517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9232F-FCED-4A36-8927-64EB05D49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AF5EA-3200-40C1-A9BD-233925A77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4B9C9-D292-4C16-AE37-5A67F787FC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F8E80-D0FD-41AD-9247-745B889D7B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953AC-C765-4443-9CEE-93FC3F5CE4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88C7E1-1E03-48AC-AE96-670D511A51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45D3D-FBE1-4EE6-BD62-034EF769D5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F13DE-22EA-413D-9B51-13C4ABCF2F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AAFDB-C984-4506-A837-A2EE671895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9D887-63EC-4654-A396-D41EC28F86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B1BA3-EADF-4FE9-ADF2-C1DA77F04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385DA-080C-44D6-AC6D-97D2D9EC1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8D5ED-B32B-43C1-B487-17B0A7BA38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52661-30F5-4F89-943C-8401D15B68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7B036-FAEC-4797-8360-4D1BD53D2C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17E49-BD78-41F1-8808-68ECD0B013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35C02-0753-4A21-8ED4-1FD665445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7B117-63B3-4B5F-A855-A50CC3C43E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D4AE2-C304-439C-8755-336FFE6427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1A3F4-FB86-43EB-BB66-33630A4FFB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86A170-AF1B-475F-BAD5-96890210A1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96DB8-2B70-4341-94E9-7950433F40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B1317-E3AF-4866-B037-82564C7DC0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BB926-97DB-4F24-8C1A-3182448D1C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244C8-77FF-442B-9CD6-03183DF90B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5A33C4-717A-43A5-8111-CA9736EF9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06756-3E41-42C7-BD3D-F0DEB73EF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C270A-5EA9-4800-9008-3D725EBA67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EEEC5-71D4-44B7-AFEB-228BAB966B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586A5-8704-4146-BBF4-9DE089B065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CA7A6-B298-40D2-8849-DC5CC5795C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76689-0123-4E0C-B511-CE042280A7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0D538-EAD9-450C-8834-E2F294FB1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896F7-4700-473A-B2C2-F649FF3C3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62882-6517-48C9-8710-68C0F2DDFB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8D10D-2F49-43E4-B69A-252394286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D01E4-15F3-4AE4-9074-BDD6E4CDC5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5B6FE-1388-417C-9144-B543C441A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63946-91BB-494E-8CC5-290A800CD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EEA362-6D75-4EEC-B302-F1C3CE0FDD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D99D5-5072-4060-8A21-2FFB4A673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39D8B-73FF-4F1C-BBFA-74E13A0659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F996B-CB63-432B-A31C-4FDD9653D1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39B29-EE8B-4F1E-90D7-B2F44B688D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4D947-17B9-4D54-B4D8-5B3DEED0C4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4C7BD-9247-4C1E-A990-AE208EDD5A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7A80-B747-420F-90B5-4A9AD55C12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A5EDB-4957-4D86-BBF2-26DEA1018C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D7546-D5FB-467A-AA8C-91B4D0D767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F9D5D-96AC-4F1F-BE24-1D46F743B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3B6BD-339A-4FC6-9F3C-CF27ADC750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222F3-9045-42F1-A468-5A1E76EB25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5A5CA-1A45-4A2B-97AA-BA335EDAD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D8485-7493-4489-BAF0-B22937E5AC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D481A-FB4B-4C0A-A6C1-B4EBC7859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94540-FF78-432A-84BF-E2F74DD51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DA4E9-8F55-4B56-96D1-1FB3E642FA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BA96A-51D0-4DF7-BA18-65EF00C274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44266-E68C-43B8-96DA-BE54BCEF40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FCEA8-9E4A-4884-A417-A2C106BD7A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57BA8-51E2-4E9C-ADA8-00CF6E700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004B8-8298-4019-BEE5-732188E94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632C4-83E3-4E53-AD9B-FFFA0FACC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ABD92-B8B4-4138-A04A-ACACEAB89D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D9349F-FF40-45D9-BE12-94E61D16E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923FF-0E7B-4B97-AC2B-D0799EE403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B4E28-A3D9-4B4B-8296-055A91D1D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BDDC2-8BBF-4CB3-B3E3-2D2610920A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DDB93-4430-43D0-862D-BDC8FF1AD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4B972-1814-4BC4-B6DD-427B819AC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FCC7F-0576-45D7-8F64-5D901B9C86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2C007-FCA9-45F9-8F41-64A14ABD99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8AB95-6D83-4E8A-B217-AF0FA9CA7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26D77-09F1-4522-B680-5EEB1DD86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2F19D-21A7-4289-96A1-09D820FD72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7C866B-B331-48CB-A062-F8135ED09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504B0-D473-4D84-B0D7-DC4CAB3EFF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C11556-ED83-44AB-93FA-2A2ECEB003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152C3-EEC4-40D4-A05A-5717809C7D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01BFC-0A21-465C-95DC-C8372C868A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D9179-D63B-4CFF-A7A1-2DD9EF99BB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F7748-05EF-47D9-BF7B-1B2E65AC47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8A67E-B88D-42C9-B621-267E6C4D59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8A50B-8422-4880-B544-FB3307443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BC0A8-77D8-4D26-A22F-6AB70F5A5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79952-13B9-4717-88B3-CBBE4E0CC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C37C2-EA7D-412A-9DB3-1E4A0B1703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F37CE-8227-4300-844A-FF2CADF4A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35794-04F5-4A4B-978C-7216310ECB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153C6-7F3F-4EE0-B440-0C17362D6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F9C82-3B05-47AB-B7C2-D8877FABBA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9D483-4E8E-43BB-9ADC-6D86253F6B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3C327-9892-4D8B-A6D9-937A51C3E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B314B-CB30-4A53-828A-43214549C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9576DB-AD21-499B-AC74-F009A832F4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E683E-A15A-47B7-9119-7F8CDB4B3B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F0DA4-50D0-4BE6-A922-6BB430C6F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31AC0-1B8A-41E6-BD23-28EB7F847B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D18C9-B014-4D87-A0AB-EEAC134E1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F56D1-9653-4E25-88AB-E755849EE9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BC48E-51DC-4A81-A0D9-4BD72727A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04404-C81A-4352-BBC4-633406B9C4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5B875-279D-4786-A771-E0977F8BC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DF195-9795-4700-B31C-27DA24B523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84050-2CFA-435A-8B7C-B3E7816030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1C920-C7BF-4430-BDB9-FCC8E1F23A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166DA-03BF-4924-9A8F-967BE0915F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EE429-0BFF-4EF1-BEC7-2A0DAEDDA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D7C35-1B69-4B0A-936D-5B70E5CF4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FDA15-6A78-4394-BE82-C1DE09250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D03553-8C3F-452B-9C6E-CD2714851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49136-8652-4F81-8E25-FEE4E89D0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84B6E-6050-404E-ADA9-FB041711FF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30EB4-11DB-4072-A57A-2CF84351C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6D756-45B0-4CBB-BCF6-C1FC32323A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46B29-0F63-43FA-82C1-C1562289F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EC1F0-F11A-42B6-A3EF-0E860CDA5F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7CD8C-D963-4B63-BFFD-513519FBF2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C9E44-C617-4418-AF80-5D56511E8A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39AB6-EF13-4DD1-A081-57291A002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8FCB4E-F6E7-4CF2-AFF8-45DDFCE60A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920E5-2829-475E-AB0D-61AC687587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12355A-108B-4A6D-8874-3F802C66B4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616AE-D6AE-4E4B-A702-9B7B3B4D5B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E4D57-CD0A-407A-978F-6D8A5559CA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ADBB3-DBB3-4E87-90CB-E13AC1DEB8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B2F41-AF43-4936-86F7-4FD09B90BE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17027-ED40-4472-A8EC-1DE7AA6025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8D1ED9-3DEE-4DE8-AA83-06C1A2A793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C1D969-E6BB-4482-BADB-998B83B37B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31F3D-720B-47E0-825B-D970C295A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FADE7-E60F-45E4-89DA-043240223F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4929B-A318-4134-BEEB-FF47780BB2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05676-7818-473D-AB91-9E8FA572A6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F49AD-611E-4B57-94C2-D211D0842B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5CD9D-0D09-4FC1-AB8D-04EAD163DA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D75B3-92A2-42FC-8CF0-9451D058A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96E8B-67B6-4BB2-A5C0-B1032D05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7DA75-4F6E-4CC6-B237-8532675D4C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25D92-03E3-45D4-BA45-77444C071F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BC648-2BFE-4F2D-A82A-64348C53B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574D5-889D-470B-88F7-9D274BF52E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1C2EC-BB4B-4C38-AF4B-08DAEBB38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39FD3-48CC-49C2-A60B-FB4B16D0D7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43606-383B-4A12-BE6F-36FF4E4A14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270BD-11F6-492D-AC4F-D5507129C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81396-4352-405D-BF86-60172955E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8D06A-6AA2-4E71-A140-115530DB7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C307F4-2C96-4451-A53B-BB08C3095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389DC-9794-4A1F-8729-378A7E3580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E817D-BE54-4673-8AFC-E4E2C9930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CD586-EEBC-49CB-B437-16C74F3489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A695E-C22F-469C-A605-1C43BC56EE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F6FC1-1504-499C-B932-BC4B6CB28F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E06AE3-37C5-4CFF-8E3E-0B3B85382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44AC3-6374-4DCE-B1BB-D680655CFE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20D55-2653-437D-BDB8-4E07FE4090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8E434-E8F0-4DC1-B21C-B8DAF4077A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9FA4F-4108-4380-B922-C7DFF475C6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A365C-419A-485A-9A9F-81416A0EC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AE406-50FD-4D40-9FBE-AF5C75172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E2C4A-D1F2-42C5-B2E0-BA0A3203C6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56462-EA32-40A6-8195-99545D704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42844-2227-42AD-B2C3-8FE0368C8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50556F-1594-4D75-8101-B239C8AA1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E3287-BCEC-47C6-80B9-307945745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1EA1D-EB2A-4FD1-A003-1433B747F1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147D84-68C9-4E3E-A57A-54357D532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D9B75-B32D-49EA-8D1F-AD0B32BEF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6CAC0-6109-4288-A7F3-39361D4F7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98B2DE-A271-416D-A720-81B862B690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3FCE4-2485-47E0-89CA-33721E51BF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FFFF8-7F20-4DF3-B986-2D5B94424C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7F0FB-53AF-4A2D-BBC7-68A275857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236F2-5775-4DE2-A348-063DC573B0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C4E62-C0D3-489D-8CEC-A54A276866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94C25-4B16-4C97-9981-FC0B3C6518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30536-03BD-49D9-8D48-2EF5E7E6B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7E2DE-43B7-4D31-AA16-82AC34B8E1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A5A61-3A5B-4770-8B91-19F65C42C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A63EE-F50F-47F3-BF9D-B3C0D5450F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0ED89-4C14-4173-A015-BDBFDB27C9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76FB8-E7B9-4138-AE7F-0664099E7B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41921-9590-4030-8EC2-87194A1004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C41AC-1DEE-4997-99CD-E86CAAB888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6B198-1D4D-4B3F-A7F7-57D210B601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BBE44-3046-454D-88E6-47B6AE6795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2EE818-D48C-4EC1-8C0D-2E53B12684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600F8-DF88-4834-93BB-A0A74D7EBD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A6ED6-7260-433F-AF0D-EE75AA685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3788F-8E0C-4673-B400-B0C6641BB8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B4D97-972B-4370-901A-DF16028CD4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439AD-8EA2-4470-A7F9-A8D4C1B59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010A1-4AB9-4414-A50F-6ED755D8E1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3DB6C-9A0F-4E9B-929A-B2B56F325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90FF8-D98E-4534-8E34-CB2E8ADC79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EE944-8301-4D0C-A6BF-CE2E56AAB6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5D419-44DA-4FCF-986C-574FF6F0C6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BB0F8-15F5-43C5-A546-BC41C276C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858F2-D7D2-401F-A4E3-52C2BC67A2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1D42C-326D-441A-ADB7-8A5CAA60F1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39341-911B-489E-972B-187C1C20E4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8EC5D-3EA2-4882-AEF8-2002A3463C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49532-A11F-480C-8DA9-AF9A902198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02AF6-1EBA-4181-A860-B5E97BD000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0A433-837E-444F-9F1E-37515DEAD2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EDF2C-E989-4C52-80D3-840C6057C7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9AAA9-D471-4E98-8596-5DE0D6C9C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947E8-E6C0-40A4-9222-7146FF1EDE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51973-3DD0-4047-A740-94794E6844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53FC3-D476-41C5-84C9-83B896DDE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5A9DF-4F7F-4A17-B92B-47F5040D5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0DD48-3802-408B-873B-91851F0422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4C9DC-833C-4D29-9AB8-0A528891D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18B6F-597B-4B5D-B156-E3D488620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AB3D4-6B08-44F5-92B6-FA81FFFA88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3C760-4FF4-4313-9C7F-A8145A0614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51D94-901A-472D-B3AF-A3349F37FD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FE2A0-A9C6-4F2B-BA02-D1657D5FEE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44B05-A2BF-4663-9227-05E921395E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ADF87-9C55-4DA1-892C-1D31ECFF86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2D006-07A9-4148-8E9D-1434DF0043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58698-B9F4-4FC2-B5ED-71E98001D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59AF1-FFC7-4394-9E96-F29DD044EE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F0AAB-6016-45E1-A132-A99D0FCA9A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20C9A-E138-4BC2-82F5-AF81800409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1D8D5-497A-47FC-A37B-A5204A4139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D5877-E04C-4041-BD1A-F10F70AF7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C3D08-27C2-4237-BFDF-B395BCB3B3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66E8B-BBEC-46F6-8AF7-E32EB3A0FB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DA982-FCFF-491A-BBBD-2D42881244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CF01E-F239-402C-9EB6-2BD851AC34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FA8D4-7308-47B0-9AA8-E8ED47F0C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6E12C-1E33-430F-B278-7B597521C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A4D0D-AA9E-4606-8192-BA7A3CDC53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E6532-C07E-43FC-842F-101F3C230B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D1136-EB99-4529-B034-F2C27AD00D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64A74-FFAC-4760-ABCE-5750DDBE40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31E96-1BEA-4252-9DFC-E92FC85162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FDA09-053C-475E-B76C-D5421E2798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E64A6-73FB-4405-B71B-FA9CAC214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4CBC3-C002-46D0-951C-9612789B01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6A36B-8341-4D17-9E7C-7FB30A3FF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6B361-4F0B-4156-8DB5-15AB388542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6947D-3E69-4079-B132-0863D482B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7C61A-17AF-4D46-A0CC-3D2F1E790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AF522-7CD3-4F4E-9C68-A2128CE5E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24438-1931-4F3C-A279-641848C833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643A2-C0B4-404F-935F-01601A533B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6CC7C-7DE6-41BF-984A-F0B760C327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E5C73-87FF-4244-9C65-27AA7B870E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AE6DF-6E38-40AC-B380-219F1F0B1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59CB46-5F7E-49E9-911F-07525370BE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BAFA6-35D8-43C9-9D0C-4E75C624CD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FB97C-E833-4A89-8C5A-34E43D2E9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5AA55-2A11-4127-8443-F3EC26F60F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F0859-797E-4660-A35E-C96609CF29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3202D-5851-46A4-92CA-16ED9DF64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A9BF5-904F-4E53-8AEB-F396E4E936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FE7D-78AC-4AA8-A4C4-ED9BBD7F1D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1115A-9D2E-4A08-8F73-6C52F30E1A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F5C38-2BD5-4AFC-9CD4-32F8FA2606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E7BC5-E6B0-4090-B421-6E90CC3F44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EEA6C-D89F-4D66-A7AE-C1F06039C6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F0C84-E5ED-4DF0-A7BA-4DD7B9D9E1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E3A27-E9AB-4CD9-9220-7883CF830A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8E723-44C8-4657-BAC7-0CC30C6206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54814-0C75-42FF-89C0-AA82EFAC6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8BABD-5858-4147-A78F-1FAA38528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35705-F0DF-49F1-AEAC-F894BD16CB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33294-95C3-42EE-9C92-3A45804BC5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06070-5EE8-4D43-A9D1-B5CB9A82E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78594-A78B-4287-AFB5-468BDED063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13CF5-CA5A-4EF4-92E1-A5FA589C8B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51901-B26C-4CA2-93DC-CCA7050B1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4CE07-F261-4DAD-803F-93001D8728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7BBF7-6B94-41CA-8BFE-7D7917531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AE931-559B-4F7A-8106-FBF25852DD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AA0C4-DBB3-438B-AB1D-C3EA40C2E3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27537-B08C-4046-AEA6-C8B99E88D4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57120-FA84-4624-81B6-E978739607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8FCE3-F9A6-442C-9EB7-38D7E53F22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386DAD-A27E-4C9B-BF74-9310D20E3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66BB8-35B9-4C09-A6B0-338F05425E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113B7-5861-4FD3-AE29-8D007522F2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D47CC-215E-4A6C-AF1F-BCEEB1A1A8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48600D-C7A2-46E2-9896-4047CAA4F6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0DB22-C1FA-4238-BB9A-18E7809AE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44B9E-1BC8-4F3A-B331-BB7C642248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8C69E-B3E8-4CF4-A9EA-8490804B04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9D657-1C73-42BC-ABBC-E8679AF53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6530C-A3A3-4C12-90CE-DE2015A404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F4CFA-1936-4237-8707-E1694BE0EF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EAA52-514E-48C7-9686-ED9A8E349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F5B05-6635-4667-BC67-F0584EA82C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25D51-71A8-4A13-8AF9-67BAF210C9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55F94-E8CC-4DD6-93F4-963883935E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E8683-B55D-49A0-8A78-6D66B1AD8B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49987-3AEA-40F3-847F-C56B17A767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6F8D6-05E8-4FA2-916D-1E2C058302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EA37B9-8ED3-4816-9846-8A2AEDF02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E1D07-9460-4B86-9550-7FA62B62D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16E404-807E-4A82-82D4-CD66E30000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47C2A-B63D-450C-BD81-1BC8BC0B61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88419-C6C9-4A6B-B3DB-F123D7BEF4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6943F-A4DE-428F-BB60-94D71C8388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8B7E5-211C-4D51-8ED2-ED5BD2C8FE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62DA5-3FA3-40E7-AC4E-4D21ED2A35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030BE-C89C-4BBB-A794-F7E245806B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0BC18-E0BD-47CD-9815-FF80B76403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22727-3E46-498D-85DE-104920ACDD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AF094-2513-4181-995D-C84BEFB7B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405E4-D1CB-4A01-A1E0-23865880B7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FAC2B-B175-4F64-8FD5-22761901D8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B73A1-93DC-4EB0-B506-61943618AF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20A8A-6C1C-469D-818F-32368EDB62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AEB9F-3D43-40A2-871F-19C4404DC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29E29-C2EF-40F7-A0DB-BE7A85AAAC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63650-2897-4CD3-84F6-E22CBB6CBB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F5F50-863E-46A0-902A-986818D6B6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AECFD-F0E7-49DF-8172-EB550C34D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1C442-32F7-4626-BE9E-B8645E846D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BDEFC-9803-415C-A19A-88674EEC1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7A054-374C-414C-93EC-6DF71CCF50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0F1CA-A68E-4274-B790-88E480082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8124B-9F54-4453-AF4A-E3D93B89CE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114BF-BA33-4AF9-A621-A1ADAD632D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24E82-90CA-4935-9725-5861D4FCA6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5E9BA-CF8B-4238-9AC4-5FB01E16F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4550E-8E1B-4F35-98F7-494F07E5F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B4B0B-BB02-4C5C-A597-6ED3AAEC28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71F29-CB65-46E1-9CE9-D4C7AB561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98E68-584B-4BE1-BFA0-143581935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83B12-D7B4-4DEC-96E6-B3FE7C5886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3A09C-2974-4AB0-9542-CDB125CB7A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1A028-87B9-4F5B-B6F0-BC69006360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29138-9F29-4D3A-9338-CC4EFECB16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CA233-D7C1-40A1-A5EE-531B9FB8B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C5802-5159-4A3B-B9BB-5A4FDC9F11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27A78-7A7E-433B-805F-FAD4F2D9BE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96C50-F87F-4A56-9579-F3ECD5EE9F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37FAC-908B-4FCE-A94E-65533793EF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839E7-29CF-45D0-86BE-FCDC124B51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16741-3D28-408E-A2EA-E77E71B332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747B61-20C0-41C3-8724-367F1C2161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B47C5-BB61-4EDF-BEDC-77B89E6C8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146A8-4646-418C-B613-3361255592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7E009-24B2-4FE8-AE8A-4648125B1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1C40E-335B-4297-85D5-807053527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A903B-BEDA-4FB2-A5C6-B2D74C5FF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A963F-46D1-4913-8099-021BB3E2D7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4C35C-4E0E-4D8E-A13B-8DD3275EF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1BE79-73E6-4F0A-BEA2-22CB0DEF6D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E445F-297F-49DF-B003-8F480FD0AC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B9099-619E-43D9-8EF2-11E5560566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CE18A-6FC0-450C-8220-4E8E132DE5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1569B-10A0-452B-8BD4-62E4E74E5A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F14A2-EDF7-436C-A6DC-E7F5274639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13DAA-0B62-41BD-8DB5-F6DB488E8B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61D83-D45A-44FC-9B8B-AE0CB041EC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4354AA-AEF6-4581-81F1-02D2645D3F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FC632-4A16-4A46-A720-579DE9350B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8A43E-C3AF-42BB-A4E1-77A4D0CFD4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B5E64-5AFF-4329-AD75-88DC91FC7E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89ACC-082E-4BDA-BEDF-837813A2D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01DC1-462D-48D0-9968-6A6B99A3BC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66ADC-C53D-4B4F-9C01-EAE6944C3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2465C-2434-417C-9B2F-60D9F73BCF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111E1-84DC-4418-9A1F-51EDDBADE5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CBE0D-33D6-49AE-B9F2-631F89530F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D917B-5745-4566-9F5D-D3C707AC52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B1380-2DEA-45E6-8BD1-10ED2344A5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D15AD-CC58-40CD-A60C-DED93AF34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0A82-2369-4B8F-9DF5-FF40858A34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FF554-5FF1-4CC9-A513-8CC98C772F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9769B-A4F5-468C-A9C9-F7AFD02BC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21EE8-44FC-467A-8268-739705A4A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4DFB8-D184-47EB-BB77-CD24B8C2D3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40B74-F1EA-4D05-B797-33445D203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C8EFA-DC12-44C0-8BEE-2ACE2D129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F6A83-B59A-4DA7-9E00-9B79B6E2BF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E7053-951B-422F-812E-5A6E85BE54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76272-B033-4E5A-9459-DD19F10625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48852-63A8-4AF0-8BB6-1662A79283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25DB2-E911-48AF-924A-7C44636E87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07C7C-2D2C-4094-8ACB-BDE18467E0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3D8CB-CC40-47A2-84EB-D0055FDF3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E9829-44A9-4A4E-BDDF-A503DD3182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B2B7E-215A-48B7-8C2A-A639DE01F3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8F02D-420B-4C0E-A226-85699CFF54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C40BF-6C6D-4771-83F1-51B6C40EB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A1A0C-7415-4234-9867-814A5A728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1A32B-5418-4C32-A473-54AEE7B477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82318-DCB5-4419-BBD6-8EE953EA6E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C9DF2-690C-4655-A49D-063EA9CDEC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61D90-8A33-4F71-85A0-ADD1CB6A03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E8467-8656-48EF-BB58-11252C2773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6E416-8BEE-418D-9482-5D8F2BABD8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73642-97A7-4EC1-9E98-A9D2007A4B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A6DE96-91AC-4168-9B0F-7EB53869D4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88413-4B1B-43AE-AD60-CEE73B8759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D903B-B73C-4D32-9389-442EF64509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D109D-03C0-4F64-976B-846C37E02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7BEC8-7F71-4610-8D0D-9483DC9821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8BD23-33C7-487E-BFBF-67465A05A4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2F716-9F73-402F-A30C-BBBD5E74D5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54314-3CAA-42A7-B52F-ECA89D8EB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2F6EA-2F74-4121-B8BB-B44C84B74F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70572-ECED-41EC-B484-F7AC89C7D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E3B34-7742-4ABC-AA2C-29672A9B7A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1B697-AAC1-458E-9269-6287E94B7C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A5B10-A737-458E-80E1-566CD8EEAA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350EB-305E-4F51-8B90-3CE76CE52D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3D500-8708-434A-BC52-0E147980A5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AD677-EBC2-457E-B572-CB1D42B70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8D2BA-5894-459A-8C36-D636EAFCE5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4C5F1-A918-480E-814E-9305FFF5E6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DCCB9-67D2-4564-B591-974AAD3CA1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70C96-FC68-440B-945F-35C7E2AF8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5E463-A10B-4C4B-BF29-A65832323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75BB40-A96C-4A3B-8829-C9071CEAE6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AC205-8F19-4E1D-8C83-1D40C014D1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2F1B1-6DAE-423A-A17B-DB01D2E7BA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B9065-DC34-42CB-99A7-46404F8C8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F912F-AD00-4611-83BF-AD3CA5F3EB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7D8D3-3147-4C3D-8C3E-46FB77D877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B4126-0E8D-4ED1-A089-778E49941E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0549D-42F1-4F6A-BD90-9DBAF084DA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E1341-18BA-4FD5-9A77-7FFA508881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120A7-8378-4C54-B93D-C950FE29A2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7AD5C-A2F8-425A-827E-596982C4CE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A06BE-49A4-4A36-AEDC-A29D6C84F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1D1D0-32E1-4913-B803-59A4D8DBE5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5D677-729E-4F38-B0D8-6EB989CA4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FE53AE-E229-41B7-BCDD-1D1D85F49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CCDB6-DD5C-4A39-B5C1-79C523BA12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27403-498E-4D12-81E0-87184EC704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E693A-BB35-485E-851B-0D68CE5B9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C7F87-93F3-46B2-BF9C-B9E6FBBF47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622E-9205-4898-B56F-122E3E765B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014C45-91C8-4FE1-B05D-BDE3AB139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533A7-7BD5-470C-8D28-455B582F88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9283E-081C-42A8-82EF-FEF26588CC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10C57-8EBA-4CB6-916E-CCB8917D8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9E37D-FE36-43F0-8126-9ABD6BF3D0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6BCEC-1593-4254-B8B6-4E171072A3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D2AD7-1F0A-428C-8B3C-E798660C3F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45227-716B-4FC1-A55E-B0B76FF10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C1CB27-D779-4955-B2AE-3498BDE4CE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3F93A-4983-4EFF-A9A6-454CDE440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83348-16D9-4405-A620-9CD7266B68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49F59-BC10-401B-8A38-1FBB06928E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F014E-4EC7-43B4-B1CD-321C4ED5E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5AD60-838F-4576-9DEC-791D829C10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D947C-DBC0-4B7A-AA13-0BD0A935D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EFE60-21B4-4A29-978B-FC8AD02BCE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A2F6A-85A6-4188-AEBC-26B5E0BFAC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CE5B4-D94B-4907-8CD7-1A8DD9754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F4DB5-1113-4D71-B78F-52FD3D5C1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EF822-9152-4543-B17B-C818A068E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F80C8-9BF6-4D63-B763-A6127C5594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A8FA0-1412-4BCB-94F4-C6C06753E3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05EDA-BEF3-4DB4-B76C-ED6636C88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E37A5-6E24-4A41-935C-E6ED79EB7C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D0091-22A6-4F87-9132-DEA9A395CF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AD6B0-7133-434E-8768-55F81A0656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9DCB71-E124-4147-81D8-20F0AFA08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E177C-BD2C-483B-ACAE-B72C1BFCFF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191AC-5129-4E95-846D-BD007F2B5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324ED-EB52-4A9E-9F8E-BDE2FE6A2E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C0B11-5E4E-4FEF-81D1-CC450B033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20AF0-0CE2-4BD1-93D6-63024614A5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597F6-0B45-46A3-A5FE-3DCB27689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FAD4F-9F8C-4DF1-A305-666CB83968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10600-0B03-450C-81B1-6E252CBBAA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D36EC-7B72-4E30-8961-5FF39CBB1C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B61E2-AA20-4E94-B8A2-70FBEB3CFD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40FB5-3121-4B66-BE1F-A1DB7E9FF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B8D8F-5BB9-4DFE-AE2C-6DC17998A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77757-01EA-4FB8-A6A1-597805F6C8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40D25-83EC-4D0D-AE10-2BB9F551F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31A73-93D9-4779-8EA8-E2F88E6E6A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65A22-C74E-41B6-8D87-513D0C340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DE7D8-9350-47C6-9971-8AE110D770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A096B-FFCD-4BAE-A926-A174D6D80C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164861-B0A1-497C-ACA8-4647A377C3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97B78-B941-4E78-A927-7C0134549A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2A2A9-A5AA-4D40-A39E-B06CCAF771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38247-18B7-4A26-B009-A278373102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35C80-EAA4-4C20-A0D9-BB30D8FDD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D580C-7969-4C1B-8385-1D4731ABEE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99059-D818-471D-AFB1-9C6836432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FEBAD-A598-4677-9DF3-0A8D5A82C7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EFEF4-38F6-4824-AC09-33E64AC760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4BF90-F875-4766-B552-1541D07587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C559C-264B-4DAE-BF7B-62A81EE980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4F258-09EB-49D6-800B-FAD7C73338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2CC88-6634-4368-85C7-06D644D587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7FE80D-D502-47F2-8CED-B91B86603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52343-A6B5-43AC-98BA-B9490C3A0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7E01A-E060-4F59-ADA2-DE27FC2BCB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8F0C0-DE47-439B-BCF6-9DCDC4FD4D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34E2B-FD6E-492A-B557-8D8494F7E0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66399-304D-4588-9305-63849E4858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FE9A0-9E76-4310-993D-FF4990CE5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18978-FA63-4520-A5BF-9DAC55CDC4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371C4-EFA2-4952-AED0-17B693F80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D0D59-2861-472D-AB00-08D766C01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846D3-2624-40EF-B9DB-10C2B913D6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82B3D-28A5-4BB4-BD1F-11D6D2D243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7B3EA-1DF5-4EBC-81BC-D903ADC4A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CEC7D-99E8-4CB8-A768-E7062C085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1CC76-AA15-4229-A568-19D3E0ED13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693C6-621B-444A-9E48-716FC4B18C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7E979-D195-41D5-9B99-146492A789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C8207-29C9-44D6-BB4F-58E823EB48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8E5FB-C2CB-4B47-B715-351D442D82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704C1-AD36-4D50-B5C8-D1E64AAC8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827F7-7FA4-4615-9F58-3461354BA6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EFB52-64E8-4AB3-A569-7B216FF932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E0C6C-2077-4ECD-B564-8C5845AB54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92DD4-4F46-416B-9A83-A4F815B7E8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C1744-1C5B-4D2C-BA3F-3730F152B2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E8FB9-3822-4259-9748-6DCB9B13E6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D8A3E-A487-4D14-823C-11F0173675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9B2B7-3EB3-4834-A884-042F1381FF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AC1E5-73A7-413C-BA90-2587E49E54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89867-B8C3-472D-A12D-690C20882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BCA300-203A-44DF-9DC7-8D31ABFA01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637C0-B210-4CC6-8C3E-0E018FE68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9182E-9F8B-4638-9AB8-BC8EBCF28A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CB214-E925-437D-A112-4208E0EFB4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7A402-529E-42CC-926A-F85E079DC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54B00-BEF2-41EC-B19C-62ECC6A9B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4E005-B7AE-4E40-B7D4-F38A4FBDD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B65C7-CFEA-467C-9C5C-B16AE76FE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97416-F55E-430A-8DD3-A88B1D2DAB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EDB2B-75DE-460B-BCA1-427DD4B1D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EF3F1-0ECC-4CB6-9617-D73431E7F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A27C59-314B-4E8B-8344-6B25CB913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BB182-C7AF-4995-BFB6-7F2F9BBDE5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AC0E9-4FA6-45B0-92E9-8A1288A3F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0ED19-6A57-44D6-BDAD-53704ED67A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CBCA8-2456-4986-BE9B-6083451439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1F809-507E-4135-98D5-DA9AC3C044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51FDA-0216-4C15-B24A-120C63007E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A299E-A2A7-488D-A3BA-03EA674A8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002FC-1BEE-4323-9795-A5D8383AE4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4AC2F7-B571-4141-A261-589FB503B4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54375-B1F8-4C11-B8B7-BE7E1516A1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264AC8-A183-4D61-B13A-6A38816AE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168AA-4561-4A90-9A61-95C768D48A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ED75A-7539-46B0-AB08-33D3A7287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2EBDD-CFEF-47E1-85B7-991D788DBA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4A9DB-12C3-443D-9244-D0F1089148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2F97B-8277-4CB7-899E-2D39055385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FEEFD-D31A-4101-8214-829C761083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5E645-2DFD-4A1D-846B-09F0AA6C66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A0BBD-6DF7-4FD0-8867-C1CCE08ABA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4E937-C42E-43F5-B971-0055ACE1E5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B32EA-04B5-4509-AA5D-718B3D8AE6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6C5AE-3F67-4E5F-AB87-C8106918FA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4BEE6-356D-462C-B8DB-C90FC520F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04000-A4C6-488E-9B17-5BDB07C3AC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E17C6-D3B9-458F-BC31-E0FF0EE75B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46B98-9E83-47C0-94BB-60CF856788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227AF-39B5-41C4-ABE3-A47428352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1F905-3295-40EA-AC01-96BAC0D802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D0D14-7F9E-469F-A2C4-58DBD92F92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96EC8-5D56-4D24-A613-0C4A2D1BBB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4ABBF-2A80-4348-A22A-C527FA1324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934D6-EAE8-4E04-9F09-2AA96F940A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41C99-2778-4206-AC85-BD31E7FD73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922B8-8A3E-41EE-B99E-982BF0DC01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D07D0-35DA-4E23-B67A-9EA4B779E7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5A3F4-7865-4D9A-BD5F-DFA461ED2A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8BEC0-F54B-4F68-BFB8-31362EEDB9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52A10-F038-47BA-A31D-FEA691357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E1BBB-C1EE-40CB-A4CC-6F2A2DD652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D91A1-8992-4166-8C6C-A725BF836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A42C26-AE32-4290-9B47-236A1CD825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A14CD-F849-4E0E-BE19-7883DBC64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28385-8443-4DC1-9E26-A5AB32F7A8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841AA-DFD0-4CEA-B895-77050BECF4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DA262-C630-4C45-A5F7-1315F8C69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B38B4-40A3-447C-B437-BDED60880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5A846-EA03-4C80-A827-D83401A6C4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71127-A576-46E4-8078-F7A9CA89B0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5580E-C469-48FA-80D1-62FF56651C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AD924-00AB-447D-BF48-8C6B312169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4428C-E24A-4DBE-B2C4-91B2A7209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BBAAA-0302-4443-8B57-ED58C54874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4870A-25C1-4553-95AA-75148BD61F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F3745-9D45-4612-8840-9C49CC95F9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27850-68AB-42FC-A683-375C5F919D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6DADA-FA85-4FDA-B2B3-E7E3D199F6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804F7-E095-4127-830A-005F34ECCA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75153-B161-48DD-961A-A0D7E0637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67ACA-76C2-483F-8E4E-189CD3F3BE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289CE-1173-4C87-9079-75288B58AC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11992-CDF4-4C3E-828B-90C0636665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69DE9-1DC2-4AC5-8A5A-9F1F537C1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7A50F-1665-4BE4-BB9C-D02318BF42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77A09-6876-46FF-B295-41D12BEE8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67CDE-C368-483B-8810-ECA40F0402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2D741-F9F9-48E1-B6CE-2579669A6B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B46B9-7674-416D-82DC-8F7673A16C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6AD06-6D7B-409D-8F25-3CC698E9F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577FA-0754-4E27-8A26-28EA8F55EC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86EF3-624E-484A-8FC4-FE557811D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FEB8C-8273-4566-85E9-36D6DB0903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93EE7-E393-4034-A59F-2A924B93D6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5C73C-C298-4F2F-A3CD-D51E65C1F9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0E79A-67FD-4BB8-842E-D15355ACB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3DC2F-D708-4CEB-A246-AE64569F34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50D69-9DCB-4F2C-80A1-BA6AE94864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47435-BC8C-4E4E-8B1C-21FAD6BC4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58E48-8AE9-4FCF-88A8-F51CE7B245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B1B42-CB36-4B52-996B-E95FD64983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203AB-4E77-406B-90E2-28B6238B1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066875-25FA-40A8-AB8A-8C096062E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DD530-8577-4B69-B2D9-177A883158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8DE29-2D35-4269-84BD-39C9837765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CAF15-31E4-43C5-BC52-0A29757F60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BF17A-1F31-42DB-A862-F135AE9015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996A9-8963-4909-9D9C-C0F3135BA4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60D9-6A70-436D-A84B-2C66E69AE0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4B7F3-E1BF-40D3-994E-D169B6B68D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F5369-8906-4C7E-BCBF-0E135807A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F597C-6953-4F89-BD02-51F01FF083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E1AF3-3402-4223-8F19-A7BEF18995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5A9F9-CCE4-4E5F-85A6-CB0667AF91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C73107-768E-48B5-9D3B-50AA54FC58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17C4B-9DE5-4DCD-9DEB-DF5BC1BD34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C2C97-D05E-4D3A-8D0E-BF85943813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2C148-05A9-45F5-9020-7016E50CD7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63E2B-8436-424F-BC72-A123F00D2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83934-B42E-42D4-80F4-D1A2D99710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C26E5-44BA-451E-8FC0-0BCF76D17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7B966-8CB1-49C0-9A03-88A48397ED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0BB14-D24A-4936-B4E0-4BBE059647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C04DF-1DB9-4047-9A1F-11E504E4C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BA3B3-2203-49B6-91E9-AE6FBF9681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470D8-9660-48ED-836C-175F4CF11F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A6EF1-8415-4EE4-A29F-10A527BA65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E9891-CA72-4557-8A22-F7D217F13F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83AE3-F67B-42A3-AB9F-B153049B4E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E882A-38A0-4C1D-B725-E26C47E273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2A49D-1DF8-49A0-B312-56E64950D3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DAF0E-954F-461D-9B9D-EA58BD6690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F6D80-DB8B-49E1-A254-8BEAB770EE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64F34-190C-4BF3-BC31-A8D71F817D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95380-8712-4024-9C1E-549CFD95E7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1B500F-C5E2-4EF9-AAD8-820A0078F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E76D8-D095-447B-AD8D-34DFF71183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56A52-06CC-4574-952E-325618BBB5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825B3-53C3-4ADA-AB78-E284A62BFB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B64C7-47D7-40EE-ABBB-827DB578EA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11241-295D-4A42-9544-168ED78126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17E84-E4E6-40A6-8365-C3A7DCE40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EB4EF-E04C-4B83-AFDB-A70EB82B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AFE0C-2D4C-4AE7-AF3A-30A6B04E0C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DFFCC-4530-466A-B86C-589BE9385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472E2-F722-4AFF-BAFD-D9AAF2709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C49CA-9FC8-402A-8E9D-B1B60824A3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499DF-AE24-4F92-A47E-FCB07B977D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D9E1B1-CEAB-48A2-A233-DF289796A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96FA7-0FF9-4E27-9846-DF286FA695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C6511-AE5A-4134-8E6E-0DAE4FBB21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6E864-D3FF-42AB-AAFB-DC591BFFE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F8F3A-F368-41D8-94AC-425C91BE2C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7BC6F-B1EA-40F9-AFE9-B2D7CF29D1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2C803-DD81-43C9-9AA4-E4A13F2C72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41A4C-3FB1-4C45-83DC-DCD0E5007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70FD4-C45E-49B1-B276-C225B75BBD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0AE44-7D30-48FB-9B23-29ADD6D829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15EB5-4F9F-4B29-A65D-0EC0ED09E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5428A-6649-4AC7-A74B-9137D62ECA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EE9B4B-4D90-409B-AD85-A6A3BBD181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AE8CB-D60B-4214-AF40-0CCE3A986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D9A59-E0DA-4FC0-ACF3-DAF5B37D0E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4B414-82AA-4F4D-A7F0-B7010A4972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7036C-7C94-45AC-9227-6253C57CC6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E8D9A-4E8A-40C4-8A03-0423C3F88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71C4A2-C3B3-4015-8AA9-0B8D4EEB01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AE250-F8FE-4706-8FCB-5C7A9D9C59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CFA10-EF79-46C9-82DD-F9995F0A0F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4E2A4-D037-47DB-9702-E25CDE9BA2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86548-3544-4818-BEB8-05FFDEA5C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81434-D7F5-4F7E-9B72-91F21E926E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2CEDE-91CE-4A56-A8A5-92B18E6DE5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0BA2D-2A10-4052-9D62-69111BD9C1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5993E-E6F0-4501-BDC2-DF4819CC8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BB921-322F-431C-A5DB-7F358BEDE4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B4210-E63A-4BFE-BF1A-188F781CA1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C0567-9773-4CF2-82B9-DEE50DF8E8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D8C792-6D13-4A72-A94C-0B9D7FFC40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4627A-F70F-414A-9F91-39E58DF660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D050E-F93B-4C2B-8DF0-FC83CD3FB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C8D16-5AAF-492D-9EE9-E09CD11E2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2B37C-7D9F-41AE-B607-8FB14C3740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709655-ABF2-4BCD-B7EA-4CE4B0AE28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0A7B7-3BB0-4817-AE13-7C50057D69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0F15E-4E7B-4E67-96DC-5459EFB17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F9338-6DED-4A51-A8BE-1F2B95FFB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5F4AC-274A-4067-9CDF-861CB67BA2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2AF53-FDBB-4813-AECE-E8E58D05CC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48699-B1CD-4026-BFF6-81D0077C8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67414-C66C-42D2-842F-795885C7F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E4C54-DA86-4942-8941-D0D0BBCE0C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1A06D-2655-418B-B83B-BC420FAB60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83BA7-B96D-4493-84B1-4CF9A069B9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E8E4F-C38D-4269-A966-1E146C2095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7D202-6769-4E4C-93E2-81573095B7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2927B-39D4-4F8D-A301-F80E158D05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C15D7-DB6A-4050-B7FB-1570A67C3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F5702-1B9E-4619-8DB1-14EEC3B876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A42B59-9646-49F0-A487-C3728AC28F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3977B-E23F-452B-A45F-DB5500EC25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00C6E-3CF2-4874-9718-20046B6D7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AC191-078B-4E9B-8648-42BBB1FBD8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F52D9-1310-4ACA-9039-DCE559E684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9783F-F9FE-406D-B215-B19C6C44E8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6187C-FA35-48A2-AC8F-1E20CB4C1E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FC24F-95B9-4EE7-B883-7B1AB1C41C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3CDE4-40C0-461C-BAE6-6C1AE27A62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5191C-6C9F-4DF9-99B0-B67240A536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DF9827-EC59-41BB-AEC5-B2F18B7BF3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5682E-CA5D-4477-AB4B-087976EE2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B9FD7-A5C8-43CE-9046-931FE2A490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8EDC5-3CAD-475E-BDE2-BFB7E47197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2F89C-D9AF-43A7-B51B-A62D2806FA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82435-2DC6-466F-95C9-1BDE38EEC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18B8A-DAC7-4AD8-96CB-9A9710EA7D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D67DA-0E23-4CC9-B07F-92082FBF60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6E98E-8B73-4A2A-99A4-469E615309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56872-AE6C-490E-A69F-11F0151464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1B292-FF38-4E10-AB82-0F8D049F9B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C0CC1-1DFB-4F95-819A-E7C1B8B0BA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4D90A-8E79-42BC-ADD7-4A3678F22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C71B7-614C-4D0C-AF84-9A492192BB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8BFC0-EEC5-4D0B-B8BD-FD84CF748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4C475-C560-473D-86C8-457E4E9CD6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46559-27E9-4C84-B59F-A8CF87F7A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F5FE6-9AF3-4F72-AA52-D8D43D6765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515FA-4956-42BB-9BA0-9775A62E13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A82FA-3154-4443-939D-1674EA478F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F0101-4E53-4D53-8887-863BB96ADA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3120B-021E-4ECA-9BD5-53872E6526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17F1E-F8E5-4B3A-BF9B-977C98CBD5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D030B-6A87-4A40-80FC-C1A88FEB2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553FE-D9C8-4742-B320-785278DFB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0B6AB-8770-47A6-B58D-E91BE24000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0C688-4C61-4D13-8E71-940E5F75CE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177CA-0BDB-4C61-81C8-42BE438A72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5A17F-6182-4DB2-8402-C31908CF13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B185B-8093-4676-B114-D15B166A16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90D6F-D3E8-4C6F-B6A9-8670DC0AE8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0D0F4-05A7-4E6A-8918-EE648C970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745E8-DF16-417C-8506-D6660ED71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BA1D0-F3B0-456E-906A-4ECD14C56F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FFFFF-9728-43D7-AAF9-1610124ED2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397BA-3D2A-4FD3-9AB4-39C9F6A851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B9182-28AA-4D5F-8DCE-CD6115FE4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53BA7-D5DF-43EC-8594-D3064EEDC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4DBA3-9C30-4FDF-A894-A60009D38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D6D7A-03E8-4D41-97DD-FE28BF61C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77CE7-EA50-49AD-81EC-421AC036A7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A27ED-6C6B-4812-96BC-EB737D6ED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13E56-D15F-49BD-8771-3D849A01C4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C40E1-6FC8-4259-9454-D274FC6E05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812B2-9592-46FC-BC43-F7C9C1C26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D9AA6-576F-4123-9093-CBC74C97B9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A3B54-7941-43A6-BC47-D1923A28D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F94B8-83B8-45F3-8F94-782AB6AA6C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D5CD3-3250-448E-B43B-17C25EB60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58544-C611-4D83-B0D1-DBEFF5527B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A3105-8F8B-4976-BEEA-EAD269DAB5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5AFAA-6092-4BB6-AF6C-3F3351711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F3C51-C11D-45D1-94A6-E93E6BE859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1BB023-F4FA-496D-9341-4B2740D392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C0EEF-B0DA-413C-AEEA-5F9935BE0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C11BB-17B6-4DF5-9C3C-03DACDD343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8202C-568B-4A56-AEA2-3FE2B422E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D0D7D-423B-4C90-AB1F-F65AD52FC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5130F-EAFB-4206-ACDE-CEF5976ACA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BD936-4AE9-4A56-B4DC-4A6D70CCD2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22062-BA45-4391-A14F-AEB7AD368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20B9B-B7FB-4CA1-A8C4-AE0B518DD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01170-A9A0-4258-A24B-6C96B425FA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72164-FBC1-47C7-A7FB-0BF8C722AD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87D67-AAFA-4280-A912-380C32F2C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363B3-4EBE-45B8-97E0-D8FFE8E8C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3EA28-AE96-488D-9514-4D0ABC9EA9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0BF72-5CE6-4B7C-BDAF-DA096E542F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4499F-433B-4290-B317-DB17689A10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66C98-2837-4366-963D-DF5564717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8A47C-261B-458A-87B0-0B838A94D0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9290D-42F7-481C-A5D4-14E82A6BB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F115C-AFAC-44A1-8061-D3B02D5A73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454A6-2771-45AA-98C6-2EA78DE8F3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5FA64-EF65-4447-8E21-7C8A766CC1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19FEE-C2D3-47E8-B274-4A813E405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37EF1-A1AF-408B-96F6-635EC3A1A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73DC1-A57E-4F6A-B6BB-ED79F45D6D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61E1E-57B5-4EA4-BB31-AEB2D57919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3E953-3FC3-49E9-8E67-598E3D461C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65E45-3A8D-4E02-BCD4-A599126A3B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E4AD0-32B5-4653-A95E-4978E9BACA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5DB50-DFC1-44AE-9B04-687D1C7E8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30700-46EC-4E67-8B52-A0B92C1FEC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9D9C0-FBA1-4DF7-80C5-A81E0D97EE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CF0D7-2232-494B-8FE4-3C17B6827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65887-8EA7-45D8-BF09-B6F16B21B5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F8F28-B73F-43A4-9A72-DB5CD22CB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24D0C-6745-4CA6-8726-185CB83568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D5515-0515-4821-BE57-9CCBCCB6AD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6FFFF-B9C0-41F7-B931-467069B04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7A328-2747-4ECE-90A2-87C8886D7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128F0-79A0-4AC0-8B24-30A1197781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F74EB-6F2E-4995-9782-6D728BF311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610A6-E8CA-4422-BB17-1C578A04CF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9E497-D361-4F44-AE59-E39C965EDF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85C3E-F247-41D7-8AD8-25B2F90F3F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44AB0-76DA-4338-862D-1C0F2A20C7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230D5-46FA-40EA-80D4-9AC2A8517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1F213-1CCE-44AF-A9B9-C4770C218F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D0551-2372-416D-A861-7CE3EED97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EA0A3-A7F9-4517-959B-BEF50D3BE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47032-6AB5-4952-A97B-957F25EB0E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36E70-1EA0-4FBF-98E7-4FC17C3F9D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4F325-14DC-46C9-B8CA-14919215C4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CA7D5-FFC8-4F5B-B8FE-D8F7C9E30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B90D7-D6C2-4502-873D-4EDC19502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1D286-AEAE-4F62-AF32-364D70DD57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5239A-A894-4832-8013-4F3B6BE053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ED7F6-4BE9-449B-BB1C-A8CEAACA2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9F1E7-B01A-44D7-B77F-951CBB0513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86786-181B-47E6-B039-0E843A9832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EB1AE-507D-43F0-9EE4-825AD3053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53778-3D35-40A7-B949-9160D007AD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51747-4940-4DD8-9FFC-3BEBC26E65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6EF3E-DB5A-420B-A22B-2D269A9027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A806ED-74AB-4D75-AD8E-C4AC2F172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98C2A-95CC-4C74-B733-392D150E7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7100C-1C67-4005-8909-EED5961917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90DCB-77C0-446B-BBC6-37DA05DE72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9C13F-997B-428B-8A96-879BA5D7A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F6F98-D306-4828-853D-574B069A6E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4750D-8C38-427F-97FC-CD5D6143D7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E2343-DC0B-423F-A2D1-1A71CB61B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0F03F-01B1-415C-8C41-3E29A696A9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3BA67-B995-43B5-8A78-ADF558C383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83217-5361-46A9-A5F0-C46A2F309D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EECB7-529B-46EC-A35A-5DD789455A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6E0E7-CDDD-442E-866C-6FAA0BD782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CF12A-C5D2-49E3-BB60-1F60BD5EFB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7DDDA-626E-4BBB-842B-B5D244DA69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79446-B807-4CE1-B9F0-AAA0DEDAC9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D81A6-3D2B-49A6-826B-1526F03B0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695FB-7388-41B9-BC0C-6D88673B24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A3CA3-C458-48D3-BB72-D0D761083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4C5DA-9625-4742-B71F-A3B389244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71097-A921-454C-ADD0-7712701640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544A4-0FC9-4089-9DEE-45D79D0252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221EF-0B20-474E-9B48-AD43A7579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43378-EA47-4F51-B959-A422BAB7B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AC1337-1A8E-44C7-A130-767EC8D86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AD1BB-CE47-427F-A414-42C97E8489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19C59-813C-4E61-B3AB-2F695DAD61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44FE9-F935-4200-8074-E9250B34CA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CA273-EC1E-4B24-91FC-C0A58B170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6402D-8FE2-462C-B0AD-9F120811C7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AD302-C630-4323-8648-EFB21A784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35C27-2970-4C1A-B5D2-5FE3F22D0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D3A67-C205-45D7-9B3E-E1E5902DF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15196-9742-420A-83CF-58C1EFEFD7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C9D00-E26C-41E8-B91D-86E45E74A3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47DCED-9B68-433D-ACAA-4C161C1E3D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F5C3A-638F-4061-8703-10E42C078C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471DD-EE9E-4156-B68F-B72A5783C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42966-69BF-4D7B-9EBC-2AAD30AEED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C8F2D-CD9A-42BA-BF73-CDD04D16F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D38A0-B1A6-4865-A873-477D57E9AB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0223B-5DA1-439D-9715-F1E312472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0015B-5A2E-44D7-B46E-9FF058B031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60837-C3A7-4132-A6E4-89322D253F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44834-6451-4EB9-80E6-2276BCA2D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6B9BC-D78A-4ACA-B27B-1CAB00EB1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944A4-7AD9-4579-A667-2E5D565BB1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E187A-51CE-4BE1-A36C-E7945E7717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50624-BDE9-4DCA-8443-A424FD1D9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A60547-1ABF-44F2-B4C6-ED5891FD69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AF87A-FE35-482B-869D-CA5D8D8A9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70A89-5F48-4425-A724-55E6106DD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A53CF0-00E8-4B33-8753-AF53F7C213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63A01-E7C9-479B-AE73-F8505B95A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C3BDA-9A9F-473A-8D13-6733975D3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81F88-CBFF-4807-9B40-6FEB73F42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50680-FD80-4C9C-B9EA-ADD37AA2E5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53D0B-63D2-47B3-B9BD-71466B9E0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01BCD-F159-462B-B193-371CDF93CF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DDFD6-EB6D-4364-AE01-97B272834D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A3AB5C-19C3-4FB4-9F57-EE2960F570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E4C7E-BA52-4782-86B1-C42002D159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24CD0-6766-438A-9165-CB709AF16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D24C0-8175-48DF-A86D-E573AEA3BC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D5EED-4465-4D15-B4F1-01FC143855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60A3B-68C5-46F2-AF8A-A0EB3D9F41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9CEC5-FAA6-4C31-9589-95B795C60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6196A-42FD-4A1B-8E35-ED8F5E282E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8DCF8-068D-479C-83A4-CD236F1224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B3496-6ACD-4A6C-911D-861BA9C948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D157F-EE5F-4BE5-A472-0A1327524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72447-ED69-4F40-AC6B-6165879C4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C6E23-E01D-4063-8EEA-B5FEB0E63F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F1EA4-7877-41AD-9228-A38F52651B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C7EBA-4673-4A1A-87A0-8A5D712099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38B89-F353-4097-9D1C-C47E21EAFA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2B4D2-4E0A-4010-B2CC-6A8FCB7FCA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4A23A-A89F-4A53-AB1F-073F293BC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1BB35-1906-4EE4-AF8A-C96DA2ABE9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E43AA-D76D-4CBE-B28A-E2F26C33AA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E9F28-9FA1-4A78-A210-CCC49BC917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9BFDA-E683-4D5D-B33D-2E1184BF8C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6F34B-1720-479A-8F3E-0961B61D7D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16FC5-BD2F-4991-A64D-B6221AA6FF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28C77-FD34-4534-8468-36DFCE9DE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3E05E-95C3-4EDD-87BB-7B20A4BF0C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5AC30-739B-4511-80C8-A7D3A4AC9E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5EB8D-3590-4BD5-BC44-192B9300E4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07114-EE56-486D-84B4-D552209195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31513-1B18-42DB-A5A2-47CD0D44E9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D1B80-CF1A-4BAF-BA37-A79D6456AD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71DC5-8F6D-4018-BFC0-0DC5CFB0D5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83F27-ED24-4183-88AC-9BEC042658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34A16-590F-4852-B835-853749AE9A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1C06B-7213-4D0A-B4F6-E58C4C2431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428D0-B157-4FAF-93E3-00785405C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30BAA-DDB4-4999-9716-729044811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89DF6-F497-4C57-BF5D-E5E6CB3CBD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DFDAF-7CBC-49B5-8745-6B09DC6CF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7AD02-9B39-4E56-AF6C-CD480FF397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3C8DF-B39A-4BE9-B70A-1FD462D02C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B22B4-59C2-4A99-876F-98D19A7248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A7954-29FC-42F9-896E-252550D13C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ACA98-66DD-47B7-BB9B-EA93D436E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F0465-FA0B-4300-9ADB-7C8A985FDB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7489E-DE12-4EF6-8BC2-BA443254F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582E9-3BF0-41CC-977C-DBC1C304B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DF488-327A-46B3-B34E-0AAB47C1BE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0C7E1-EDB3-4DCE-B96A-FE0AC5A197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D12D3-A114-4D2B-83FA-EBA4C9ABB5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7E9B2-30B6-40A8-9D55-FB86B424C9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9E33D-45E4-4714-B8FF-2E7E8670B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31FEA-8297-4CA6-8C9A-76F12CF8FF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278A2-57E4-47BC-A707-12E24D2E6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8D67B-BD50-40EB-BF8C-6384C3A785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95C67-4BF2-4E73-9B0B-9FFC5A5EA7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362FF-014C-4F63-8E21-E90D1163D8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D8DA5-19CE-407E-A26E-826967012C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BEC7D-357F-4B01-8C9F-083778B3BA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086E0-124B-436F-B220-D6C7A30AB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94CDA-1DDE-44B7-8284-6B3561430F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46F56-1C33-4B4E-9E31-4642044F63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1F51D-1B3F-463B-A476-EBFEE2F3E2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30BB0-4FAB-42B0-B6EC-F4EE635E7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75134-C03B-4D2F-A222-67FA211E0C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E205A-6AA9-4282-AA5E-5359A947C5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FC83D-2D85-4188-9B41-954325E2C9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3E2CB-2902-4A6F-A86E-757602855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DBDF08-CAB2-46DF-9008-00E1615F1B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D45AE-A4AA-421D-99AC-300F7F4098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F6CB8-7464-4103-9758-57439BC1C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660B3-93C8-43EE-A8FC-3D7C17ADFF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C50E5-8911-4245-93D4-67DD341D41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6CB81-652F-4C37-BCD5-EBEF440087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570FF-24A6-47C7-B382-F98E505567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71149-26DB-4852-A9F6-DD1A881E08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EB1D3-1344-4502-819D-D435AADFD2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8BAD1-BE07-4B75-8513-C29CDE9FA3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65AAB-EA82-4C08-92BA-FBCF857193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B39C2-3352-4A2D-9969-0530FD30C6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862EB4-137C-4493-8DF8-5FBCEBB30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106AC-FDE5-4B00-A25C-293FB3F61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55608-C97D-45C6-AD19-F3695927D7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D35D0-EA1B-4E3C-862F-AC0E77A0F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E7169-C46E-4344-9436-8F950E29F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1339B-D205-4CAD-B9E8-A0981FA109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EA659-9E7D-4BA5-9743-C943A88A3D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0E196-E852-4F03-930E-4536EE54D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99557-43B8-4169-ADBD-7644548988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4AC0E2-6A84-4F3F-A5EA-6C5BF7E325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C9A4F-2E5A-495A-AFBC-FA1F91E1C8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E4D7B-7941-4895-ABC0-CBD1F75DE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BC2B5-774E-4D52-8E1A-2E25F439D5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ED3E1-F0F2-4743-A8D5-7AAE4B6FD9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20F82-470A-49F3-9EFA-BF1BD56631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D9F9E-C1D9-4565-8F61-6B8F9DEE1B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C6727-24BC-41C4-8807-7963827BFD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0FDC1-1F66-4C22-8EAE-2C4B0B7A76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CEF7E1-1DDB-4FAA-B628-9E8B375FD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C5619-984C-4234-AA5A-4E99158FC9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49F2C-2134-430D-9DC9-AA38ED417C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E9FC38-05B5-454F-BE0B-A47038DC5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A90CA-C2AB-4B19-8FC4-E05BDCE0E9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9AC53-7D8C-4F69-B7D2-8B95C5D0F0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4305E-650A-442E-84CA-334F15BF8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627C4-8416-42B1-B0F6-749B58BAEE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ECA744-9393-42DA-A058-57F085BC70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1B48E-23C6-4EEA-BCC4-5D26E25C4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83A4F-64CF-4EC1-BE83-DEBA15EBA0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1C458-B6A2-4808-B6DC-73673FBBC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95AE82-D197-4965-8EEE-A375955DDF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BAA99-35C0-4764-AD27-A29D0F098A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6911D-1268-4E40-A8E4-82C5C18BD0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54C02-2474-47AB-BA0E-9662452679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63BA8-F1F2-4201-96CD-FB16F7097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0E753-5D6D-46C1-8445-3ABF923E9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998B7-C669-4828-B0DF-E8A52E5D0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753C2-729B-4955-A0F1-DB70A78AAE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0C669-4333-408A-B561-0D2080389B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4D1C8-B143-4863-B7C7-BFBE57EC1E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54FB5-2350-4881-A98E-BA26D272FB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F2754-575C-402B-BA77-4E0BBFA361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081B45-04D0-473E-8130-A6CA1A1FB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A8A79-58D4-4B45-AD94-D4A6A3E199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752B4-A2E2-4A02-935C-2283F214A8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F5C68-7F0F-4249-9E87-BC84ABC813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FB53B-DAA5-4C1F-91F3-F313020D8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BAF8B-D071-4DE9-BB33-84A16CC1C3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43AF8-9FE4-4296-BE8F-7401A18CB9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BAB13-355C-402B-92E8-9054F585C1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3644A-61CA-47E7-8328-5C527D8F05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18DB0-7702-45EC-AD54-AD4BD052B2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73CBC-521C-4F9C-AF05-D76108E41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54C29-459C-423D-B76E-8ADCC3F08A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2F0F0-D8A4-4688-8871-A96F1C6DE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2BDD9-8AAC-4404-ACCC-70E44340C3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D2843-56F6-49D4-81D9-CFE5FD82F4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E8530-7C69-4794-AF26-AB010E601E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F73E3-C2D2-48F4-BA4D-76E3F35623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954F9-DC2B-4324-8964-F5A647A05B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B5980-D856-4C54-BB69-BC60E7218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8CD70B-27BE-4E47-8998-44CA97FB16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3407C0-7BCA-477F-AF9A-0AD8AA228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A17F9-1778-419F-AB68-D88D454727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45A9-96DD-498D-919A-DE22356017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6544A-12F8-45CF-A6FA-8DEA4E0364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46426-2B6D-4C35-8BB3-A6525B9949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431C1-4A80-4C6B-A67F-6373D471C0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D5102-2F3A-45D4-8DD1-D033E0EE2B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13D0A-2A55-427A-A36F-9828858C25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C93E4-7F41-410E-A2B7-A6BBA7AC1B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0821A7-A457-467D-A382-36E10D59EB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AC3FC-785A-4660-B011-0AA59B9CC5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42369-997B-4268-AB10-1ADEF6B50C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64B67-A526-40F7-B26A-675A034BB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DD86B-39CD-4D75-B88D-1BFE510E9B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A92C2-6362-45E3-A7C4-909148447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3BF89-5CC1-41F3-84A5-315352DD99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B1BF2-F2B7-40D0-8E30-A52D4CC82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415BC-6B72-4060-A16F-758000D3B4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AE4E3-D65E-4A73-B26F-2B08B5E88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1272C-DFDC-43A2-8546-07251A8407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3DBCF-6C7E-4D9B-8674-AF9023C96F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FCB6A-E890-4249-B81B-46E6E05AF6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1386F-9FE9-4250-A143-95C888036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28A36-F6EE-4A57-A4D6-C76BA8674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9C950-DC32-44EF-BBB1-10E96958EE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B31A-643C-499B-B307-C4925D751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73E52-963E-4922-BFFE-F6A5BCBF8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2D17A-5A15-41E8-A3BE-C7405038BD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05D0A-E623-456B-AD63-B3490D2BA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D4667-745A-4136-9195-CFC8407B2F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82393-B44E-43FA-A133-D8EA6FA37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6383E-8F4F-42B9-9916-5568E5A2E7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89932-B750-4F9B-8FBF-CC5D52787C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7DBCB-89F4-426A-8A9A-78848BCEC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9011A-5E75-4742-8C1C-CB1485FED9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610FC-D20E-4D2B-B828-ACB1D5C1A4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F7A11-DB68-48BE-AE84-4B47CD863D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8859C-1B70-4273-9A7B-BC1E34571F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C7D45-88FF-4EA5-B5E1-7F8F178FF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8D843-30A9-4026-8F1F-BF6A03BF4C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7F6B2-F448-48F4-B852-31A6BBBAEE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23C8F-8C71-4C41-A92B-4D6AE24C11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FACD8-458E-443D-8591-1085A783C2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600A1-9B2F-48C6-8B20-816218B00E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D23FB-DBD1-4358-99B7-0AD2F4A59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E88E0-5DC9-4CFD-ACFF-E1626EAB88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8B148-E0B3-4F5C-A3DA-3186FD2898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63697-8D69-4A0C-9D45-2C0E1027F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9D5C6-8A39-4EF9-B9D3-C760006EA9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09641-9362-4F6B-9B63-B9950EAF32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53D69-0FAA-4587-8D43-B6EEFB184F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F15F2-915C-47EE-97D0-9555215BD9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0018A-1BA3-492C-B860-3B584B0B86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B9409-7113-42E5-A2F6-6B1A0CF81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8A705-AE7C-4CF4-A3B7-529339C0E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1A0DF-742D-4AD0-BA6C-0188118366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74B56-62DD-42A7-9BDD-E1891164A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574AD-BBB8-403E-821A-B739898878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E7387-DA5F-4C53-A256-C1324D52A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AA220-199E-47F1-9BF9-B88E73C7D7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90236-92FF-45E9-823B-3C7AFD2034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076CB-4E78-4A10-B38A-8C630903E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29C9D-59AF-49C5-9478-CD47D32B73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02E65-A3D9-473F-AE45-DD0CA815B1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4AB3B-522B-4240-B01B-123C38BDED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EA986-A265-4F13-B6BB-CF0F9859C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D4835-27FC-469C-A86B-78D3F7DC88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3547A-87BD-46C0-9360-76316A553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819B4-8D23-4823-9996-2C23EAD06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EE2C8-5E03-4EF9-947F-F5C0C430E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7EC69-F546-4FC8-9886-B6A7D77732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328C4-DBC7-4795-8E53-1154D1175E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A9663-37E5-4178-9D53-CB2B49402C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ED283-E14A-443D-96F1-6C3F0993A9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76A9B-D11C-45DE-9A75-53A2F41EA4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0984D-746A-4382-8B5C-DB8B8BCCF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0B3B6-9AC8-42C1-BEDE-7B0D3EF384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22292-5A3E-4017-AE73-160BE0522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E8C74-CED8-4834-8363-92E2512DA1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16418-1BFE-4FFA-AFC2-3D78531112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C6542-2A6A-41C9-B0AE-34C12D504B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EE82C-2FA8-4188-869B-95FF8E0CA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2DD76-8B56-456C-8C29-9DCC62251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D678A-C67E-4C32-8712-9DE9F9B050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FA26C-B61D-40DC-90A2-1A7D4AC98C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CDD82-3416-4ADA-ACC0-72DB92B032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52317-AFBC-4C83-A798-140BF7029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D0084-AFA8-47DD-B3DB-E8D1159A1D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55CD0-2C57-4F9F-9275-B73E6B32F4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2F14E-72F1-4C2F-8FEC-4E1E7AE599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D5B2E-F959-466B-B87B-46895F5B53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E71FB1-40CE-4ED1-B4F1-0CC70FB31E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186C99-1C5E-42E2-8D05-4B30F2F36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A1CED-25B5-4E9D-AB54-DAFA6EE8F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AF7B1-DCA7-4C72-BA7B-F97F587A9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D974C-B84C-4AD5-88DC-2B8B3ABACB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15279-3220-4085-84DF-167AB635F4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0ACEE-16E0-4ACF-9D55-4222B148D9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E5AF6-835B-41A8-AA1F-486FE9D34F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4BB96-F5E3-48B5-BB70-3450AFCC3D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CD7DAE-832D-499B-9A88-73BA83A1E1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B1FEA-A032-4519-8DF0-B87CACFC64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4C48A-0262-42EA-8BD5-304387A916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20C14-9940-4C31-B805-49834417E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85E01-F293-4A57-A94D-55589D1851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E6EE4-BE63-410A-BC42-A52157BDBF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730D3-288F-4257-9C76-4A23DBA3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AA862-E626-47E4-AB34-C9038B636B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A72E8-ECCA-4477-9A21-FF2D27D7B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C6796-2218-45A8-AB2F-C8342502DB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4C404-4356-4238-A550-3EFC55A05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62D43-598C-48FF-BF2C-A890C26B8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3E646-803B-455C-BAD7-90EBFD0ABD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31D6B-40B7-4008-9F9A-55D1FC5630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222ED-A465-401B-B496-27256743AA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F3854-9958-4B6A-B5D7-22C76C8CE2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34D76-265E-4D21-AB50-8E68BE0E0E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D2BA9-64CB-4D6E-A97E-644AAD9B42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9671A-EA07-48A9-A7E1-F7C46C8A0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941EB8-EE20-4E20-8A95-9C2E55FA5C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29AF0-830E-4816-954C-F60B3001E5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27C28-4374-42A4-8456-68E3E4BC5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48A77-95A7-44BB-AA31-F5148D98DC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864A1-8D12-4C46-922E-015787DAD5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B42E4-EDA3-4C76-9A98-12DA695D2B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1F615-7B90-4EF1-A66B-4516780E3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C56B6-CC48-4367-BEA1-F2DA7541B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FE0C1-4688-4D43-BAAB-9EDF316C4E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7F60A-9147-43B0-8705-3400D3E52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34E1A-475A-4860-A705-5B053CF21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0C67D-B263-4D1D-90E2-60021D3E9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190910-DFE8-4A78-9999-CF211A466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2E024-80B9-42D7-976E-C677E29D5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D935-3D5D-475D-97C4-1E25423B8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9B336C-B36A-4D1A-8629-E3D7AC7E9D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8A1D6-7974-4FEF-96D3-4785A8CB2A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EA749-A596-4351-9517-4A396061E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54BE2-BBA7-4DC1-BAFA-E60D1B2927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B7C3A-37A4-48A2-867B-A10BBC788C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74F07-E2BF-441F-9207-16CB2D32F1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ED541-8730-4FA7-8337-3BA0323248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0120B-1A78-4F40-8ADB-9B7C24A159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C1F5B-5643-499B-8B1C-AA7CEC58A1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0F2D8-3977-4C34-9DB4-4F62B09111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103E9-CB66-41D1-8030-E688EBE833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DF9A9-1B1F-4E1B-9172-8D87287EAF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B686A-2CFD-4034-843B-29EAC8F6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1CCEC-25A9-42B7-B0EB-F17EAE0EB1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D5AF7-9C64-436C-A146-222F6F94C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B6D74-CE1E-49E6-986D-F80D622791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7EC5A-32A5-428F-8DCB-881E8BC640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F818B-2B44-44B2-8F02-4A52F88ED7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0B746-B356-44B7-AF28-072C868B2E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B27D4-A676-4BA5-9468-8F45C3D8F7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FEDB-B22F-4448-9F29-A2E18BCE2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4727C-F6A5-4FBD-8405-0F7906C05B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DBB09-9B1F-4A46-903C-B250EF681D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2E2B9-8BD0-491A-84B7-68DCAB03CB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C2E13-C58C-4B92-AABC-F8A191CE85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1E9B8-962A-4DD1-824A-B65B246F79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643FA-8D58-4219-8704-1E76519E6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1C3DB-2264-4D7A-8B77-85AAB1CB9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04DB5-65F2-48CA-8866-C3AF76A0E2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DC9EA-C92C-4A6E-83D3-FD7F593A0F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CE502-E468-4CE2-8EAC-9DCCF1C5C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BEC74-B2B8-4273-A46C-F47252015D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57DB4-A8E1-40DF-9969-F51FDC1073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E22D9-1096-4A76-A899-0828B44FE9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5C37D-830D-44DD-BDBC-6DD11BFC1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4E2C7-29CD-4A5F-BDAA-CD42DAB77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5C93D-E408-4158-BF7B-18EB75FD95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B9C1A-7CDC-491C-B4DC-4B007D6C46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25CF2-D93B-44F3-9000-56DF9B32DA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5C8FD-72CA-4CE1-A79B-DB80415FB6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20F31-0295-49E0-A1ED-0A78FD206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16F5F-E303-4632-A9FC-5EC8754961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0C2A1-DA06-4209-A006-A1BABBD4E5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AEC8F-C6CC-4893-A6B9-7ABC292C1D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CF4D7-DDA6-42CF-90B7-FE3394D786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15EB4-160B-4E07-8650-1263456909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806CE-458E-4D71-A003-0548728FD7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8DA4E-5779-4EA5-AE8E-4F59887188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0A43CB-625C-4FC7-AEB6-56EF6F6AB0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74D28-921D-4C4F-BA40-750A9AD0FE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2B6FA-5B38-453F-AC21-1C0D627C4E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D2016-0F49-4F7F-A0B3-BF9C16F01B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C298C-4EC1-41E5-B484-D839EF25F8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6778A-88AB-4B04-B277-1159969404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C356E-96C5-49AA-BAAF-365EAE21BE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B03C9-D72D-4485-AD2C-360C4F807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9150A-77E0-4634-A5D1-1722B66D94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CEBBC-02A8-4684-AD59-8D114B930B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AD5B3-E030-4465-B77A-99D0C2E856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6036F-F766-4BAC-AAB6-DCB5042439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28194-6BA2-46C5-8111-EF1B259003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FA115-AEEF-4AE6-AF88-A4A865CCF0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64F68-7C51-4330-BE70-39CE36ACBA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D497E-6A42-4132-9106-BD8C36923C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D0F21-34FD-437B-890E-8F44725CE8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A7282-F2CA-4593-89EB-5ECC4A2CCA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2E7F4-D488-4D66-9BCB-D7132B20E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0FCDA-DADB-4E93-BCC6-533523B28A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EF622-D5E7-4A41-8AF4-A751F57A80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D9FEA-6DD6-4C98-AC75-B0C89C25AA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F971F-498E-4764-BC52-23ED07A0B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7B342-17F6-4B07-87B4-49BD2CDEF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C4E73-71AA-4902-AB32-F72B0C757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99329-0200-4533-9C2A-0C7CF9BB2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01092-6A04-4DDF-B550-8C777B694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2B35B-E76F-4854-A218-C7E054652E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18D297-D851-499D-AD9B-05E5ACAE7E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B5977-4607-4DD0-BF5D-D02F19F54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00DC8-2D48-459B-B976-7AFF15034A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987A4-5E06-4B1D-8278-410E2ECF60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E729E-07F0-43D0-8236-D70C70B67E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6EB2D-6D11-4F70-A27C-80DC08CA9C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78C3E-C7A7-445B-AF5F-8B4AA5E86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492B7-74C7-43C4-B0E2-A075E87C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85AF-1F44-4AC3-8981-056BDEFFD2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6C2DA-5209-4643-A99F-55C665DFD7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BF3FD-C452-40BC-A818-8DE87E05FE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0CB1D-7D7B-4A02-B0CF-2163AE1D65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DC987-9350-4421-999A-36682B22BA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3F4F1-13BE-460E-B33B-AA92F514A7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7071E-40B3-476C-98ED-B166DB56C0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F8FD9-83EE-48AE-89A0-7C5D3C5A6E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878E4-F3A2-48C2-B1C6-9BA3CE85C0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960359-A4CE-4D62-9B5E-9C3A5C91D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BC135-BF4C-43ED-B519-21B608B70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7EAF6-0927-41D3-9106-3FDB1725D3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A7E81-96DB-442B-B823-D41A7E287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514A16-FEEA-49D5-A037-96C535E8E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4E4FB-2A4F-45F7-BBDF-91D887CD6E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BC970-0C47-4136-8A4E-70F1C6AC2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79747-75D8-4B7F-B193-045ECFC1A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DBDB3-2DB0-4AA4-B5EF-BED8C090B0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420E0-600E-435F-969A-03B6A56F90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F2FA7-9742-4267-8010-D8E123222D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A3603-8B4F-447C-BF29-4E47B2709D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FEEEF-5988-4380-B195-D9ED63BF5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6B28B-645F-41D6-8799-BC234BDDCA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C1F07-5C4A-42B6-BF75-5373805BD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BC28A9-0733-4F5A-88DF-C829BAEEF1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93F80-C6AE-46DC-941A-730C74B961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0528B-B5BD-41BF-8FAB-4243B3FDD4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4C593C-30D4-42A0-AAF8-1640DF579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2E5BBB-5417-4C4A-A6CB-3503E053D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6AEF4-01DB-4196-BAA2-301A34F27A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34E15-581F-4B19-BB2D-F54FE0D1F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A17CE-F51D-497D-BEC9-71797DCF2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E7957-DA97-4CC9-A3B0-CAB5E854E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5F08A-EAB3-478B-AD8A-393B5CBD29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D1139-6803-4292-BE8F-E6FB1A509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31AC3-6916-414A-94BA-B2564A223A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4C467-AE7F-4E11-8197-AF2CFD6DDB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A47EB-18A2-45B3-9E4A-E28C4DC7B3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5B2A4-EB8D-4AD9-8BFF-6E2BDB774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1A079-75A9-4E46-8E9B-E76F614BE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08C5A-3D66-4286-A218-1B29D5B5C0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81122-C70D-434B-AD53-F9497CA0B1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07F5B-AAA2-4C0E-9007-3D652883E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667FA-E2AF-431F-B183-24C56FFCCF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9F31EE-611B-4E23-82A5-F871C9C262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FDC9C-76D8-4399-99A9-4A694FBD0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F98FC-5959-4D81-8068-291ABA93A2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D558D-1829-4E01-AD28-6614471BF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CC60F-2F48-41C1-A08A-F7AA4F1150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4E93F-DD36-4C86-89B9-92E2EB23E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FA845-7E91-4770-B1D0-222A46F43E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4DFF6-6316-49FF-997A-D9EA175EE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364B0-1B16-4187-A401-22376D5BA3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31347-6338-42BB-9428-A9AE307919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E2E7B-D461-4D08-819B-EEBCB9BB12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707F5-AAAA-44E3-B28F-6B06D588E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59F86-B05A-417F-905D-ABD98A2B74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16C970-0E99-4932-AE67-632E550022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91D7E-4D4A-4A6C-AC49-4CA216C06A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2F1F3-0708-4BEF-BEE6-9EB26B6D1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2561E9-2B94-4692-AB81-4227E92556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DDFAA-746A-4D12-AA34-AC317209F5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B13FD-1859-4A04-A9A3-0F97A66BDE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1DDD4-ED58-48EE-BA01-FDD2B4A5FD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7F3EC-C399-4401-B6AA-435323CEB3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B1B39-4348-4891-A2A6-D129F0E562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28342-75C3-4568-8C03-71705AFE0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F06BD3-6ABB-42EF-B01F-245FBBC005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36429-D9F0-4C6F-AFD7-73A74A853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FEAFCD-A80E-41D1-99C1-ADC129CCEB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D6C4F-AD64-49B2-B5CB-FFE90BD9C8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0B747-F60F-4359-8C97-B668D1A42C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42BA5-6F46-49B7-8BD6-392CD13EBB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E9636-FD10-403D-8300-781633FC8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AFAAE-2A41-4BF6-B819-B0D723CDA2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D2DE0-2B2A-4075-A60D-47DDCCFD7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1D99F-8123-4BE7-B4BF-8A50E100E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CE079-835C-4842-BB26-A495AD68D2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C86AA-2102-4648-9D9B-6A0475696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0266E-D4EA-47B1-91AD-8E72725D28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F3C5D-74AE-452F-8358-12A5DA9B84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64F3C-02AF-47BE-9AF5-5E6680125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B6278-5A30-46E5-A487-0BE8311F3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97092-7E62-4567-9467-27545BB23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28E10-05D7-4996-920E-47A8EA737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6B1CD-8FA8-4BA5-9DC1-B2986C58A0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C08A4-E0A4-4CEF-A658-E932D1323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26308-766A-4B99-B80C-11F720C20B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940A3-CD5C-4174-86F8-8619B6DE58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BA513-D457-4247-BCC0-ABB2DF70E6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C246D-BBD6-4030-8014-1C809C55E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FA0A3-4B69-47AF-9624-1496B58B18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3AF08-192C-4B50-A3DF-E41623B302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6B148-C653-4D46-BD90-4D68E78A5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AD451-DF21-4F80-A3B7-87EB744C9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8EF2F9-6F36-451D-812E-28CB0AD50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8F13E-92A8-4353-BB70-86020B9013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A31FA8-CC89-4501-B625-E07548A91B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7C3F99-D0F9-48E0-ACB0-53A4E28F60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4D59D-DA8A-4544-B545-146BFF53C5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3309E-F2C9-438A-B62B-7B0DABF88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AF2AA-A6AE-4E46-81CB-8F39D0A336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B299F-3D91-4906-B00C-27B3FFD7F1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6A231-F903-41A6-97EA-17854E6D1F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1EEE9-2934-4C08-B2AE-284743EAF1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E209F-374D-481A-835B-BB998D81E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FFD32-3297-42FB-AE53-2138EA28E5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44B00-02C4-4448-8AD2-C7130B8376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AA9FB1-3650-46A0-84C8-5F16400DE0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CE949-C953-4962-B206-F1178B6863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7948C-2BA1-404A-8606-A3ACFE0873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C4706-1175-4310-A947-5DDB98B1A7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D3A0D-9B55-4765-950E-E2CB2109A8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7DB86-FCBB-4C6E-9CEF-236626043A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38CE21-1C90-48F5-88E5-80CE6119F4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E2522-7CE7-428E-89F7-063DAA6B0A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6D992-2D55-415A-8500-6A0F2407B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8BAAD-17AB-408E-AC44-7577D09C78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17E49-9B95-464F-979F-CB65CBCDCF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0D92F-15A5-406B-BDB5-B3E143BD1A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2310F-46AF-4B9D-BCF7-6530082A3F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EFB749-BEB0-44F8-ACEF-6FDC2CB5B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54FED-56AC-4135-B9B5-F78CF330C0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3D832-0F03-4EE3-B61D-A626A656B2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DFA3D-FC0D-40E7-8CE4-9B8B9EB8B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056B0-32E6-4BE3-A897-8E5A296FE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3B53F-7C51-4008-8C97-B0504F13FF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58599-44B1-45E4-A564-D9D2501DA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654B7-A435-40E2-90B3-C63891EDF8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6D088-414C-4254-85B0-707890BA2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69768-F866-4885-A7DA-0C59E31F1F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6A672-73BC-4F80-BAA6-DA3CA712A6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3D005-860F-4162-95EA-49A4F3A25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8444A-259C-4CA2-AD99-25C3381F5E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B5FA2-94DB-43FE-A8F8-858781672E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89FCA-930D-4CCB-B8B8-64A2C04F71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4446D-8B75-492E-A330-83AAAC5AA2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14D65-DD79-4423-AD23-30424618CF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469A9-1862-4586-85B9-896F7F0FF1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5FA4A-C7C1-476C-9223-4FC2AC321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83AA4-7A54-4701-A431-39E676168B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96184-BD20-4AF9-BD51-B0770A3C07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4B33C-1E58-4C71-A40E-E46CAAE6E8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88F4F-14E7-4DE9-86A5-0D8D273D2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491BE-12DF-466A-8B39-B8F7CB078F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3D6EC-4B4C-4DA6-B067-35F39EFF2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3ED64F-190B-4E3F-BEF4-8D2CED1539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78EFA-1060-48BC-A502-023D8A468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84930-208E-4961-883F-2F27CBBDE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86E48-32CC-4741-83F0-C2915B6D63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DDAD4-171A-43A6-9F15-F2F96DEFBD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6009F-D9F9-442E-A6BD-159EFF6EE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2F382-CE08-4AC9-8705-AD5A99E79D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8E636-81C6-43BB-9D71-3D8E592D4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4710F-7014-46A5-8E4B-9328B7EE89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39B50-5229-48CB-B9DD-8759AAAFF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A8959-E72F-4F29-9360-08D96057D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4CECA-E9D8-487F-BED0-82A689F07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21391-1F21-404C-B231-CA101E3E4A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76BF3-94D1-4160-9E44-B15446236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FD677-A4C6-4325-92B2-87D9C718B2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EA9F9-52AE-4349-B7B3-53387BF15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3E61-8E81-4774-946F-332679A929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1883F-08FB-4124-9F51-4759663CFD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2E66A-7A0B-4AB1-BE55-93FB5E98FC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C2595-10D3-48C3-A5EB-9028A4550B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51977-AA71-41F2-AE05-05EB3AEF74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753FF-0A8D-4366-9BA3-78EAD9EDC0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D569F9-9E58-49CC-A491-46DB48ADD8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8CF88-09C5-4D5A-A1C8-7BEB3881A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A40CB-F535-46B5-A5C1-405B7F10DD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B255C-3668-4152-9CCC-A62964184A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2FA96-6345-41F0-81F4-C1548201F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16292-C1EB-4363-8236-DC65A2C21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1763C-2621-4058-AFFC-A793CA6AE8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14A96-FA2E-40D6-B0E1-CA34FD110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98F61-FDC3-4CC7-BFBB-A5EB576DB6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A2145-CE16-40FA-8BCD-5698131705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22E7C-E291-41E5-A94F-9611D703B3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3AFA1-412A-404C-8D2C-49E5BDAC1E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09CBA-B329-42C8-A495-934647AD14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B96C1-7299-41B9-9CE2-B2274EDA93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5CA45-89B7-4C64-972A-A1F78692A1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A5C4C-96F4-4E6E-B8A4-4B657F0654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4E52B0-775C-434E-A9DB-34EC2114AF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78041-CF35-4132-8AE1-CA6C3C549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83B23-6F55-497E-AD58-82A707125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7EB16-54F4-45DF-BBC7-B0B8EAAEB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C1550-7A9B-4504-AFB3-3B11DF51B5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5916C-B66F-4502-A74A-3C56C9E35A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32550-40F8-425D-AA4F-0B43AF59C8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F3152-B6C1-41ED-9CAE-89D549C786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A5D27-A5E3-4A66-A13A-DA1211430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7173C-70DB-45DC-B025-0AE2EDAC15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8D53C-5668-43D6-8273-7D42871BEC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DB939-9760-40C7-A0B5-4913CB328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6991B-1178-4C19-AC95-B2B1E1D659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0A79A-605E-4F2A-A6A6-FE53729257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82413-60AE-4643-8EEF-6A3AFE6AB1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2187E-44C8-4A0E-8F4E-C93F7889DD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4F06D-05C2-408A-A503-2694DA8B16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04641-2107-4C29-A6C4-87B7A61D2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28559-86C6-4C3F-B89C-C2DF554600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6DEC6-F6F8-4D7E-AC9E-FF41C1F35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5EC79-2DDA-403C-BDA1-7AD616AA6B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3C109-52A0-4A73-9029-61142052A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91B5B-2A8B-42E7-AAA8-44623B7BDC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9A7C1-3F7A-4AA4-B7C9-4E571E3327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C77C4-87C5-4B67-8125-A6AEA3D62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CEFED-72D1-4F67-9207-A341C2D531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7119D-2DA1-4840-82E5-C79FD0F83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B6EA1-1258-4760-B6AE-049E935770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284FF-4D49-4032-89D6-4EE7355C0D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3A88E-22EA-4CAD-B08B-605A561B0F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5BFBF-7DC8-4745-9263-B232D24A97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20A70C-11ED-432F-A2DE-D1771ED102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8192A-DFCF-4CF2-B36B-EC6A0D7DFF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F64A7-7618-4504-BAEA-50E83C006B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FFA3B-64A3-4D4C-929E-1EFD6B7276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6B70C-1C8D-4BE6-8231-0F2A79A1BD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8AF53-4B75-4EEF-A53D-346212D17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A3302-DCA6-4F7E-8A66-B77CAD592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C2687-5D73-45B0-BDB2-77691D67A0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E6FA8-AD77-4300-A8C4-6F3E1A377F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4D8A5-FCD7-4148-BC7D-ACCF0BA1D9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CE738-F8A2-4A74-863D-B391A36775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9CEC1-C07B-4223-AC74-F3BF521544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082F1-6BE4-4C8B-9318-F2C8D4A67A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5970D-246E-41B4-9C28-27D175B930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1DB2F-DFE8-41F4-A42F-65DD556BE1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9B486-AF42-458B-8361-FEECE3566D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53DEF-DAB1-4B7A-A8E0-DEFFCBD153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C064B-9614-4127-AAA8-F3357A5532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FF8DD-91A2-4F0F-A2EF-1E0D57335B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0205E-13BB-4DE8-ABCA-6C2B7C33B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24327-BEDA-453D-9633-55C1259AC1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F0674-9212-4044-B694-00AE51E246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B2209-C745-47FC-830C-956EDF9E20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DD098-DDFE-4F6B-BCF8-D6A5FC438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057C74-8AED-4421-9D33-53D3195CAD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08CFE-5B16-43A9-8451-9AEDBB44AF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B15BB-8CD0-4C80-A88D-275952CC0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8DFFE-BA71-4C80-8789-89894C384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706C6-954D-4CB7-AEEB-8474D83AFB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13581-66C2-4C1E-BB0C-B69C222306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C132B-9417-4550-B8CB-DD69E5B688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06CA0C-D816-4855-A739-A040381BA7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E73ED-076D-43E4-848E-49736C26E5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335668-8ACF-4E7E-AA95-FD55296323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86C7B-E581-42D8-AE94-E7830ED00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D63C2-BEC5-4766-B53E-1DA57A2640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CAF2B-7348-4E2C-921E-C0B4424D43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86789-CC44-4D74-9E15-910375B5D5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F58D1-8FDC-4356-A847-29DCDCBCBF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57333-71F4-4417-80B0-D36173CBBB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29CF5-9871-419A-85D9-894C5E3FE2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AA878-27C8-4630-B6C2-C80DAB7A29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9616F-AC2D-472B-B5EF-A8FBC3E147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567E15-0C1A-4B45-B384-F240C9E466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62D83-9459-4D84-8369-DBA8CFEEE1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34A91-C4DB-4FB2-8FFD-4A9896B525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B3F42-D527-4424-B94F-8725211E76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FEC3B-ACE0-4C73-903A-8F3DFF2E7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2568B-6506-4D2E-AF3C-378D75F54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939F9-4881-48EA-9959-52C4CBAD8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7A03D-CA8C-4DC4-BEA0-3F48F3C4A0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1E862-C7E4-4BE6-A7D7-E25AEB2C6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9F468-0D47-4676-9854-AC0D467102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7FDDB-0CC0-4E2B-9B07-16311E061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5C6DA-61E5-4771-9996-D70ADC61AE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71EF7-106E-4E6D-B8C4-F1AFD233B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60282-367C-40EE-96D6-1DB839A0E5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25690-54AA-41D2-AC9B-E7F436940B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E89AB-3A6A-4953-816D-4FCB61131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6B5B4-F39D-4DF3-9197-0E9F39D05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F44FA-3A9D-4C05-A71B-316E4779C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41A1A-14F1-4C33-AA6E-CBA14787F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E5A48-D527-49F4-BD2E-C283C799A7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86A7E-780E-4C32-B4CB-55C08033AA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D35F4-B623-4784-A168-7AA9DD857F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5ED2C-C182-4E22-9EC8-46290B9B78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AE2AB-1178-460E-BF9D-1DA08AE6B7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022BA-070C-4E00-A2A4-5BC6F9D614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E6190-DBAE-45CE-884F-D4F4BB064D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9AD69-9CB0-4EF9-B39A-1D1D76FF64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3712E-D9F5-4A86-A4EF-A3D4E88327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FE3E4-790E-48F5-BA0D-F20801B2B9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7A248-DC62-4C03-9822-9EA6FAC3CA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93197-373A-4B1A-BE72-4B590830D3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50767-C45F-47BA-B97C-5B6A300A31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29633-3E3D-4239-8AFA-C53AFCB163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91312-5AE0-4F1D-BEFE-0956811CA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91DF9-061E-4774-83E6-FA8493B96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2B302-F651-4B33-88CC-6420823BB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01811-C5D3-4C82-AA17-4A48A16A7C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A5ED5-EF11-4BD7-8ABA-56CE88EC1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D9EE7-E554-4098-9934-0BDFA5CFA7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7840B8-14A2-4B4B-BAD1-06A45099D8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2C8DF-72A3-468A-9B30-9C49427F4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B3288-82FC-4305-A0E5-B0DFE8469F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1E791-2682-42C0-9E70-EE5A77616B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21D4B-03C9-42A3-A83B-70FD503FA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36B73-D6AA-439F-ACAC-8C6C89481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A0BBA-ACD6-423B-8F26-09F090D811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E5422-4A96-4239-BECB-C7A99DBDCA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C6F24-82D4-4996-BE9A-099A67673F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310A1-8BDB-4582-AD11-89D3343F3B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CF67B-E807-45F5-984F-E1C911594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C7C60-9E90-4DC1-A81C-F42EAD7238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C72E8-219D-453C-86ED-316E6FA88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CA5DBB-269D-403E-8541-15D30017FA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B7A79-FBDC-4B8D-9456-B01B521746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3C2BA-15CE-4BFB-8571-3628840C63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40D19-F7A8-4E56-8BCE-B5D2FC02F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825F1-DD45-4F91-A9B1-4CFC6C20D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6F7EF-9BA9-422F-8B9A-5731EC9594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4811D-8220-42D9-A310-D994E2EF2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BBDD2-28C6-4332-AB3F-1F71353EDC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7986-C1C9-494A-90DB-DE727074FC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5E435-AE85-4B27-86E1-329E989E40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95A79-14E0-48BE-AE85-5172E5AD53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56DB9-55A2-477D-B915-AA6E27BCD2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EBA4E-B3B8-4BB1-8F50-78CE7BD2A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97AC4-B389-4C76-8BE7-384C335875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CDAB4-AEA5-4498-B713-DEE3C594F9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E985FD-5384-4122-86F3-ED4A4DB19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FBD5A-2FDD-4C94-8E6B-82997AB81B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F399B8-2C59-43C2-AA08-9FFF0421A2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DE3D4-DFD5-430E-A89D-9F797568B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9E209-259A-4427-8217-C14792B3D9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38E63-EEE7-4D47-93FE-93318240E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7CFFB-2702-4A2A-B9A5-6E54CE4FE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7BB6A-49D0-4EB4-A4E7-ABCF1E20F8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A1F21-0FFC-42DF-A434-98AD350804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492D4-1273-4FCC-A3E1-43D222D08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EE502-74A0-44F5-960B-5ECFC8B99C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3B8A0-FDAC-46EC-8801-A3FFF9A8E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FF86E-F25D-4F68-9BD5-67B65E26D1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F6996-6123-4BE3-B22E-2F74848AB3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CCC48-B147-4132-ABFF-3B1D9C39D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DF551-65C6-4A00-84F5-AE0A074A73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7AB05-1C8C-4A78-9AB2-196E96D28A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D9705-2EA6-4C5A-B101-05FDDF083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F06E1-F28E-4565-BBE3-0B21DE6352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40F94-6BFE-49EE-BEAD-F5E63A6492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D2AAB-FBA1-46DA-ACA9-7125B9A0A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E41FA-9C90-43C4-AF9E-38CDBFB20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20C4E-DEAA-469C-B2D9-E774DDE940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E61AC-F677-4FB7-A0B8-40CD13DC2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523E9-B7F0-44F5-9A15-C923C7997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D5108-A33B-4907-BECF-32D8D18BCC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4A44D-433D-4FB0-B204-CC4B71F17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89EA6-21FD-4AAE-BE59-1E22B3472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DC2F7-E02C-407D-BECA-236A5B6887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623D5-51A4-4B7D-8F70-D858DD5C9C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07477-65FA-4997-A5F2-C4C4A10C27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F78A3-F0E9-4FDE-AE1D-76577FB7BA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C2597A-9117-4172-AD68-36E9D6FAAA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52586-0AFD-4DCB-8635-25CF9A35E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951F2-786A-41DE-A837-DC96F904F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4BC7C-5D08-4A45-B9EB-51BBF4C916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B127A-3212-49F6-85E5-4C08569C1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E2BB4-E9BA-4215-91C9-589BC68A8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F620C-5F41-4F75-A4BE-C1D1D9EF4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325D6-8782-44F3-8BAE-D4FEE5F67B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E67D8-03B1-4996-8342-244A1389B3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9D927-8F6B-4D32-92FE-2AEB991B8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8449BE-CC36-4EE5-901B-C09BC63FC0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8EAF3-9AF8-4BA1-8BAB-443BC13531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CDAA9-27BB-4A7A-BE6F-9376AC710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BCF9B-2B57-433B-ADD1-7C7C25532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D21F-403C-4C9F-8C00-DD1A2012E3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21C64-A40A-4B94-8FA2-529FCB3A35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CBCBB-803C-400C-9F68-72294E2E4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1C5CD-0D51-4979-98F2-C3DC5B4C3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3E10D-0991-4B1C-AFAB-B763A03152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1EB3D-9372-40F6-94D5-47328E2D5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68824-015A-4795-97F9-4440FAEFC5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AF7F7-7E9E-4FA9-B6B1-7FAC5361B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A2705-CC72-4116-8AEA-C8A9D08D3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01380-3C1E-4FCD-8E08-430F8DA78F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278BE-5FA2-4913-B571-439B6EF71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784C6-5E27-4CC6-B93E-A5F93EDE69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A7C4C-0C0F-4002-BBBB-D4F52E6B66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AD822-40EF-4860-BA6E-FDC00791C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21E6D-8D17-4E4F-8E2B-1989B19F0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3BB7B-61B0-4660-B61B-46FCFFB17A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70109-EDAF-4D73-8313-4EA0B50FE8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0A375-EFDB-49B3-BB1B-7F7AC57647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B3B42-213A-49F1-8396-9C9E56AD48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DEE24-5C30-40C0-AEDF-AD117AC791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05882-1DDC-4F16-81B0-85CA2135F9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E5976-4549-4FB9-BD4A-AF332075A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5B636-2403-46A0-BFDD-8A04EB8616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7CCA3-BA4E-462A-B746-E5505671A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9C4BB-2EF6-4CB1-910E-AE0D0A1610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32807-6ACD-4A0A-BDFB-EF21E168B9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BACB7-BB97-44BB-9A8B-071FD08080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954A3-D88D-43D8-8F0E-71D84EC72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7BBC7-6A15-47EC-BC62-8CE3FBD726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2BA1BF-599C-4614-ADF1-841A7C8C1C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0E9AB-5A3F-4CE3-931D-9607982980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B2B95-EB75-4679-AAAC-EDBD6116EC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96E78-9F2D-4825-9969-F3CDB72D1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56A128-281E-4B7B-AF32-3DAC4839B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DD230-DEF5-486B-A218-05618B6FBD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0BCBA-F9F5-4FF1-933B-ADC880DD4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B2A94-50DD-441C-B674-A16525B31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B22A9-4DFC-438D-BD89-2EF1D0E854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9D59A-64DF-4CD5-8311-CDFAA672D2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5A016-F8E1-44A6-ADCA-653ACFD7D4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20404-F4C4-4F3C-B341-2269331F3F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ED29A-BFBA-4A3A-A04D-6CC9995E0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E0369-A957-48F9-84E5-F0BCC67970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1C90C-97F0-4B21-ABAB-588CD227A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E761A-45CC-473A-A637-116235B19E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AF743-C48E-49C3-90D7-ED9FA22787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BF73B-C7AF-41E7-BFA0-437BBB71A3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986795-FEA1-46CA-AE42-8674EF69B2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05F53-268D-40CB-AEDB-906E3160FC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0ED76-8A03-487C-8BA0-9E307126B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7384F-64B5-41F2-A377-4C71D0EED6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F7A26-72CF-4692-AADF-5B20B58C19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03627D-9E11-4FE6-8342-3F209E25CB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18521-7B9F-4263-BAE6-B97195491F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2FF3FB-2AEA-4741-855F-2B0A6E8D2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5EF34-2A55-4033-9B8B-C5B5F4986D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8B3E5-B26F-430C-B6AC-68ABB54998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4B49E-BC3F-48ED-BD12-FD8E90D1D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C79D-100B-4491-A30B-22FC289EA1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2C26D-E3C3-4F57-8516-D6E21E81EB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56CA4-D70E-49AA-BDE9-5AED72310E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B566B-B235-4BD3-9D94-A915B095CD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5463E-A4C7-4CA0-B913-6671F66395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E55DD-5FB4-4176-BB51-479CDDBB8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4491EF-3A9B-4639-A216-CFB5DE58F1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87744-C1AB-4D58-88D9-C6E5C0D71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E43D0-2AB3-45E8-A1B4-E5B7B5B4E5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C2DA2-E9BC-4BC2-BEB4-72515F9C32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4A618-D297-44BC-8334-DA1C304083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8216EF-BE61-432E-A44B-4E7B6552B6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0FB9F-5B94-4692-BB02-1B80DEE82D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543C5-EE80-4EBC-9C00-9171149765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970AD-4B0D-4580-8C2F-83C9FF84E0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2655B-19A7-4582-BC90-D65FE7F1FC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5694B7-AB67-49EF-8CB3-854F21402B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DEC02-81B0-420E-95B2-7593829811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A407B-0AD1-496A-9FE1-54687C741E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03284-7DFA-4A6B-AFB6-1828629C4D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191C2-4E0C-4B3C-843E-B9E9796FA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DE8B7-E94F-4D81-97E5-CE462F087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939E4-B539-4D38-ACF1-D6B655D8EE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5F556-53F9-4B2C-B13A-71AEE1CA9F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3C11D-189E-4BF5-969D-88CF2C12A4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C94F6-FF53-43FC-8492-A76684CA7B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B8E3C-CE2B-43D6-96D1-AA6DC3CE5A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3B580-CDF6-4D81-BA07-3D801EAF06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08253F-3488-4E1D-855F-750FA2B988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DCD19-1E95-46AC-9FA6-C0E3A139B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BBC4D-EDFF-40BA-8DE8-F5EEBBAE5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9DD1D-96E4-4F18-8D88-70A56D820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BB03F-DDEE-452A-AC48-22BE10068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00B0D-5584-487D-9309-1BB4467515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84FA7-5A44-4FCF-8CEF-AA22ADB6B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61BD5-91A5-427C-AB51-C30F61B1F9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E7AE5-DCAB-4574-A1AD-C030BFB35B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60B98-8901-43AC-8F17-9AE3C9C9B7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4317B-9273-413B-B81F-55DD8BB549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EBA0B-43F1-493F-AB6C-B79FA83DBE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4EA52-B6FF-4590-8952-5F739BE7E3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26533-6AFA-4596-ACA9-46B515671A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5DDAA-F4A9-4CDC-BF36-0D97C99E3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85874-2049-4652-BAF4-4204F3E7F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F0BA4-1A51-4F0E-879C-F4140972FE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067B5-C259-4E45-98EA-9C6E040CE8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C78FA-4F9D-4A3D-B957-ACF9D99EE1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6EFB4-8B3F-4DD8-963D-4FE33B1CB6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A494B-4EB3-42FF-AB24-4FB5F09F86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ADECA-DA51-45DE-8728-35E9E4319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0382-94D9-421E-B189-9D1F5D97A4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86C77-2BD0-426B-A1BE-A6EBC2476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029A5-0B85-4DE5-AEFC-94B76E5509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2F6E9-0DEE-4E57-9101-373D0462E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72B71-4C23-4292-9BCD-3080893A79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6EB82-7FD2-4B52-932C-3C44897B03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DD679-2870-4378-AF7C-05BE07A625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EA199-4133-4DDC-854E-EFA3EB3BDD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8D292-59D9-4824-A99E-1989937B58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295C2-4801-4232-9A74-F361FCB52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B750F-9443-4AFD-AA70-0A3AC8CCA2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D7198-10F4-4FF8-8290-657BB5A5F2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B35B2-5FC7-46F2-9C42-F2482B13F9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5D3D3-999E-48D0-A64E-EF05FD9C81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03898-E30B-47B9-BF22-46E9E3BCE1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DCC6E-A9AB-4C0A-8337-9AA867515D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3E718-5CF5-4FE3-A630-2E48CBEB26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A0FBC-E3F4-4BB7-A91E-2A4AB563B9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AA878-0343-48B2-B850-6CAA264822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F1226-BA2C-4B0E-B173-FFFA28936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A2EA6-2486-41F5-93C6-FE336C9A7E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B61D0-CCF1-4378-9F97-253EEC9222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DB172-A0D6-4AE9-8CB1-CACD4336E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06ACE-03B7-49CF-A86C-FB44C4FBF0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1F99C-734C-4CE8-836B-DE67B7E076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9B4AC-7559-4619-9833-6F258AE1B6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027BC-DD82-47CD-9F6C-575813188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FCA26-D95B-40E8-944C-AD7FF7ECC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CAF04-8C5E-47F7-8FB6-F73A507571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DA624-63F6-4A95-8455-11F65930B1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0B405-C32C-4258-9F9E-0CB032905B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83792-F53A-4778-9E73-E783CD929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46B96-3B57-43F7-AB7B-4C4467241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15D4E-32C2-44C5-8CD7-0C2E90C5D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470AA7-A6F0-4A85-A4CA-671618023B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7F04F-B8F3-44AA-941B-682ABDCFD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937E8-AB27-48B5-B8EB-0337E69400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4EF60-B8E0-4A32-B89D-DDF4683980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F4D71-4CBB-4F68-98C4-82ABC4542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0CCD9-11C6-4ACB-8D3E-38ED0FBFD4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6E790-E31A-4FC3-B3AE-146F2E9D54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24A934-B0AC-4912-844C-035BF6AFD6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99070-F793-4761-A749-4AC551E656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9D13B-ADDA-4288-8AAD-B72B265288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82C7C-7777-4C32-9843-7399539F48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D1961-FB77-4191-AAD4-4C420BE55E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EC87C-334A-4002-ABFA-9A719C3925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9A983-7BE5-4A25-B938-68434787CA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3BE9B-1383-4302-BAD9-FA738C0BC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058A8-345D-454F-8BBD-62F9E5E2F5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2D581-18E2-48ED-B96E-45FC60BABD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5432A-9FA4-44E0-8534-BFC24745C2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78AB8-40B9-4F70-888E-C46ECED9FD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3C31A-7653-4DA8-A46A-F3B7F744B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0F611-BCB3-42B6-9618-D54BD27624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D8CC-78A0-4FC3-A70E-D342DC3417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60202-48B3-45CE-823B-7BE3D5F08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C91A5-FD6C-4940-96D2-17D7C916A0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D34F2-4DDD-4620-B94A-533A96B0BF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BC3094-726A-46CD-80EC-E9413B6D86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8678D-CF0F-42AC-955C-2196B1DB8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CC849-A254-4BF8-B9D4-9C1127FD84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DD1A6-55DC-4A0E-A733-67D6B14A8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83769-AB27-4CE7-A5B5-1145C1E683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85D01-131B-497F-BC96-4780A78F23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2D29E-B80B-465C-B125-97981FE3C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064FC-86CD-4E87-812A-78AB7F4A4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0D4CE-83E6-4F7E-8268-9359663CF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0B2E0-E5B6-4A28-9C08-6592D75EE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45680-863F-41FE-BAEF-7512F9C269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F25C0-5D6D-4433-BB7F-74B672069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4FBD1-F999-4C65-996A-7EA14DCE85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9AF6D-76D2-4979-9698-32157ADCD0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359D-7872-4D39-898E-4A6FE92F6C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DE94F-F2D3-4D21-A618-2489062FA2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088FC-3A4A-4207-A39D-54B53AA88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A7B62-3EC4-47E4-A9AB-CC78803BA7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13C43-D9C8-4C8C-B348-61E03845FC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96EBF-D5D5-405E-9FB2-5ED6487915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AE06B-945F-442A-858D-56D35CF7F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58B33-42EC-4A6C-AD0D-0298D5BC8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3D3E4-7AE9-4ED4-B15A-21735764F4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3D4C7-3A67-4960-B39D-7CC2817092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FF63A-1954-4B99-A76A-38234FF185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66F16-4B54-4BEC-86D0-162CE074D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322AE-B42C-4E0A-BC61-8383D2BE3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2CABB-CED0-4AD4-9F2F-331F46309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E98A4-9B9D-440F-83E8-22A11EEB3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5ABD5-00DF-4A10-A6A3-B261EFC195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ECD0B-63DC-49CF-9137-37FE366CC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CD57E-BA3C-4918-B518-2DDDE78DA6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28CEF-4EA8-48F6-AD46-AF7267039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5EFBAA-57B0-4915-A5AB-F72869FF60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F038F-FD66-46EC-B974-F4F3175F3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9036D-E0A2-466E-A221-6FDD0E1650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DEEEB-45EB-4BD1-813D-A16557033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54DFB-B333-4410-B393-08D869142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90895-92B5-469E-B740-7F3DF1FA30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ACCD0-EAE9-417E-A2E9-A8201EEB05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868C9-AB57-4EEC-9211-E393A84CDB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E495D-C73A-4515-9F45-469160818D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48A21-6FB0-4C4A-AE4F-9FACF0E1F8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526027-051E-4EC3-9412-B628A1A9DD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406A9-F0AB-4AD3-88A3-9E55724B89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00E83-2D18-4B22-8DDA-F30DABCAE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89709-CE9F-4532-BC9D-6091FFAEA9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4C84D-EE8F-4971-AFF7-D899AB0FAC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D24F5-2029-4D56-84FD-03E46BBFED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1AA57-49C5-4AF4-A539-F40F4940BF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98BDC-5493-4714-9B9A-782470D48D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3DE6C-77D1-4EBA-BA57-6AE1A5D35D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0728FC-96F2-41F3-AD14-387606ECAB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C5085-C380-4265-9747-DA85053C45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CE687-1FB4-4307-A634-42FE7468B8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FE1FD-F1DD-4329-8AE4-3C864A4D1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97AF5-77E4-460A-B8C7-75C7CC9C8A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49013-3451-444D-BF9E-C93D5440DF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4C2FF-E8EF-4F9A-823B-C1D833BC2F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5758F-19D0-4AAB-BA0E-63629553E9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FF5F2-61C6-4C70-AD45-E1AE0F7E00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CAA1E-29A7-4285-AF18-28AD299A7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630AF-6E83-494F-AFA0-992D54C87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A60CE-EF8C-4B6A-BA3C-797CDDE9F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76386-25E4-424D-89EE-A57248F902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E8EF3-8D7E-4740-8CDD-C7D6DEC7C8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73258-0021-4206-865F-EBDB2A69F9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A7B3A-0650-4EA7-87EF-1CF75BFE17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3EB18-4037-481A-A5C5-E229324588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252F7-EC0E-4B47-96F0-555F1071CA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37B3F-70F8-4FBF-9DCD-CC21825727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0D56C-087D-47E2-8889-8B3E3B6E45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C91C8-F519-4C1F-A27A-5507282E6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6ED98-439F-475C-82E6-16703D22EA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02F21-A0EF-403F-92A0-2C7CBFABD7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A3929-3992-4010-A391-6F07422AD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846C0-4870-4BED-8FE1-F87B9BD984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BEAC8-0118-4CDC-8CA9-43B565D4B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51EE2-1E11-480A-99F6-4A561F31DB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0B333-9F1B-45F2-B54E-20CDA18F05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A564A-5F3B-477E-B2D8-48A0F625FB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2BC90-AE1D-4F7F-9615-2DA79E12F0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DB8F3-5587-46CD-A698-5D26434A9E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CDD25-0D89-4DBA-A861-39EB7FE39E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D1F31-004E-4E45-8265-D52EE6A63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E6CCE-DDEA-4475-A25D-72FD3F2423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1ECC9-AB08-42F5-9BE1-BB33783531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F9E9BA-18C5-4983-B482-9CC5FE6FC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05736-0D2B-4965-B821-2C55AC712B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1D9B1-3482-4B65-B720-5A1A3FCB9F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51BCE-EC6E-44C0-90F2-2380A6197D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0AAE6-5E83-45D0-97E5-02376B3E49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1F4F7-0A35-4623-AAB3-5023ED476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7E262-6DB0-492D-87B2-70CE2BCE72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0DF8E-C3FD-4A95-915C-D19BE8F981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6B604-9551-46BB-A16E-11F4CE9B01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286B6-CDE0-4D09-A97A-681C7C39B7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52F0C-4C07-4892-8834-98AA16C81F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C26D0-4449-4055-9C85-DAB4EDA5E6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06F8E-B076-47DB-A130-37490699B2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89758-B3BA-4A84-B2F4-E99521AF0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D2F6D-4F45-433F-A256-1266CAA69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D79FD-A61B-471D-B842-2605DFCF52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30D9F-A43A-4BBA-98BC-8699DE4A03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B99E6-92A5-4180-BC35-C67FF6E0D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068F3-55EE-4B0A-999B-96ADC3F2ED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02623-6BBC-4D9A-8A82-10DDDDD047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FCC31E-ABFC-4E19-B4AB-2008E45A87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BBE13-FD9F-4FA0-B6A4-F69B2A658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6666A-09AE-4F30-A817-6CD2C99D7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87131-476C-41E5-BEC4-4ACF5F2325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251A7-68F7-4D07-B3F1-E50B32AC0F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5E522-88EF-4A3A-BE6F-9DBD43810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00D9C-E277-4C71-B7B4-24E32BBB4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E887C-EC2E-4BD6-8E0E-58E3AE9D35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806DF-6BE8-4A83-9885-A90D9469E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1237E-6FED-4C4E-8E55-66BA0C0F7C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523EE-A41F-4DF0-BA2D-C8FCAF2EF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519D5-3668-4082-B987-FC5344AD1F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29603-E0CA-435A-9531-5C610CFB8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EA1AF-ED4B-4D38-BF7B-6CE5D9FB4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C96DC-B8A3-42F4-8F8F-2818CAAA6E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DB15C-908D-4A3D-AE6E-343D526CDE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555CD-736C-4B00-B70B-52E7D046BA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CD113-644F-44BC-AB37-7E94274772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E8C45-7E86-404B-8002-5105B12E7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EDFAE-0F19-4D70-B823-49B871251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C51D0-E1C7-4202-872B-BE5EAD91E3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0754F-9AD7-41EA-9000-1C14328289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32EEA-AA6F-4EB9-BFC3-D2157BD331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62C4D-C4D7-4AA3-8471-8A313F76E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AA86C-8A9F-4D6C-96BD-A23D7DB966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4E874-DA42-4571-916F-91657A0519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6C972-00E5-4B7E-8EB0-628E537AF5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8CA4B-0F6C-4649-BF0F-11EB25B64F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87F6E-2F00-45F1-BE3B-E55030D5F5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61EFB-2399-4BAC-BB63-FFBAACE8FB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8C551-8CA0-4DA3-818A-5CCCF495C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854AB-ACD0-487E-BAE7-3F3322865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E779D-28B6-4B15-BB6F-F8A5A2D07A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D095D-604D-4A73-B548-FC74891A9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07C48-DDF4-4B1B-AE22-3B11843B55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C672E-0B4D-4EE8-9CE5-17B516CF2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740AFA-EF34-4FA3-8B46-D67486C48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2870B-AC68-488E-9980-03FABE3B90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A85CD-33C8-4747-B878-93DFBAD8F9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7849F-BEB2-4C80-9A23-8E8BD382CC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3CF5A-149F-49C7-B197-06894CE987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2AD36-7690-472F-A088-4230CB43BA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2BE78-3465-49CC-8A9F-9EAD86094F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28B25-B0D2-4F3D-968F-2BCA3DCC70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B8511-A073-4A05-A4EE-CDA4D32B0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DE199-DAAB-4691-BEBA-70089F7936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0D2F0-1998-4B2F-8642-A9B69F18A5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FA17AA-0EBE-4823-BF00-119B66D2C1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F81C7F-5BC7-45F0-8F9D-728C25E06C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1B01E-388D-49E4-8603-0492167565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28729-C422-4340-AAB8-7887A30C9C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9169E-C323-4FE3-814C-44A9DB56FD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CDBFB-E358-497A-94E6-B0F054B59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B8B83-35AD-4949-B76B-B1D67E71F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76C4B-2E54-43B0-B703-B254346C1F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81F98-C79B-44DB-8F57-CDF1236B4A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D814E-ECE9-44C8-AE30-179C8F99A8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91E69-8DFA-4B32-BF74-BA7D775137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110C5-355D-46F6-9EAD-2BD38B452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F96024-8A8A-4DA9-BABD-F698D28DD2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36868-D7F3-4F4F-A7FF-A5FD8510F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CB983-3B92-4FF0-AA06-6CDC21F62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8D4DA-CB3B-4B7E-B65A-C5E70BC822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D24F1-88D8-417B-B1FD-9768F5BBB5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73D31-68B8-4448-99EA-27E4BF7510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958FA-385A-46BB-8A8D-4ABD6B2D6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403D8-CD97-47A6-8AE9-84BF24DEA8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0B0B0-DCF6-4F2A-872F-4703DC70D4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AA3CD-98AE-49D1-AE8A-974F71500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2AD0F-70CE-4589-BCD0-642AB4C746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D04EA-6726-4EBA-ABF6-6402DF3DDB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5F1758-7CB0-4E97-BEFB-6FA1BF61A8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01FB6-2686-4C63-9202-78272DD98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5C5EB-C610-4812-8273-0961CF70C1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40C9E7-FE3A-4712-98DE-675DDA9A15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68078-4D90-4E2F-9D41-91663EB65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EA1BD-9783-417C-B27B-4C06D46295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FB591-AE89-4226-BA54-12CEA3AA86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32F26-7A55-4A14-BE8E-A9EA06572B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B3A2A-962A-4A5E-A781-7952A96EF5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A1630-7525-4AB2-B9B9-8D801E48B0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4A202-0437-47A4-AFB8-6358683C1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7C157-A33D-403C-B1C5-35350F449D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3F8DF2-485E-47F8-B3A7-F5F831A03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99828-0BDA-44FC-82FE-E44F3B08EA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6C1B4-DC6F-4595-84EC-C293294B23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AA7FA-C9FE-421D-BED4-BEAFB084C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AAA83-8E90-487C-8F37-0BD346E7AD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AB9E9-BFD9-45D6-9B31-D75A08F9B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D8C4B-6A0A-4CAF-901D-439846B92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262CB-636A-4EBE-9D8C-0168FF8895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5CAEB-853A-4689-BB9A-9591D4932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81C41-6708-4F7B-907A-10F1F6DD8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D59E7-0EF1-4D98-A5D3-6BB068319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7E042-49E5-463B-914D-FB602A59E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97175-ACCD-426E-9D93-E333DB93E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DF14D-621F-4D10-B982-443335D734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F1F06-750E-430F-B43E-F40C2FD400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E039C-731A-4169-9E10-82BCE7583D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2EF45-357D-480C-BB04-10040FE1FD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BF267-8E30-4C5D-9AFE-C2458DF753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118D9-42B2-498A-971D-F31E7C921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894C71-5033-497D-A3D1-1658743161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A4890-1E7D-442C-8D5F-6CB53881C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E23B-660F-466A-9E4C-C31F91F16C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C3B6F-4B17-458A-9A0B-526A7A139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FCE23-09C5-4414-9954-3AE3E1A1C8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83FD0-6B6E-43B0-BFFC-1C74610C3C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F403A8-0521-4849-8731-58F57CA568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277789-772D-4E57-9A78-2D57A73CC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1FDC4-9EDF-4E24-9B2E-7FAAF0EC1D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164AA3-5292-4F3A-A1EE-E116546778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352FF-DDAB-4759-A21C-106BCFFA9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E6DD9-DFBF-427C-9A30-20044BE9C7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4B877-CFE3-4BCC-8AFE-75A7304138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5DB16-D70E-462F-9013-F83E68C50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BF861B-1F51-49C0-9EF8-185F6488A8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23EF9-81C7-44E6-8E32-F13A632D72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3A6F8-9EB7-4DB1-B46C-57826A0647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01E16-70F8-4BFF-A1C6-1D77B4EC92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B1976-00E7-443D-A096-FD8052511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E8FE6-017E-44A5-BEE8-593AB98B38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BDBB4-E7DF-4066-B767-B70C170974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CF5C6-39E6-4147-ABDD-1E52A93D4B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D2A0D-1A15-4288-8974-4737109BD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5EFBF-B067-4D7E-8153-3DD9CE6BC2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8DE8A1-A1C4-4EBB-BC6C-E10CD1177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56532-EC61-4BDD-B5FC-FEB49D61CD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3C9F4-11A8-4F1B-9AD4-45940D258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0C7BB-BAF3-4FC5-9A02-2CA5AD539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6190B-5266-4F36-A861-B20533EBAB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6D5B3-D807-4276-BBE1-2AC32899C3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0D593-1F05-4DFB-B1C0-39E29B6C1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5E8E7-D3E6-44EE-9A3B-8621327065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6CE2E-C270-444F-BF12-E9D8A60927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957FF-FCC5-4A5C-B263-70F0759EF8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F4840-53A7-4055-9323-B4CE2499DD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E80B0-6F91-4E10-BD38-3AD11F6D26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E3995F-DE54-4A28-B892-21EC65DECC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975B6-EEF9-441F-9C1C-252901F7A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94D8B-4518-495D-A96B-8DF0DA95F1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1EF64-6E33-4F36-844A-252DA1A1D0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6FD93-5D07-44B8-AB49-75A05A6704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85687-8DA2-4156-857C-E48F72667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590F8-1B3A-4CA5-9F7A-55364EEEE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3D7C0-8C21-425E-9554-CCDCC61D30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FF44C-E07E-4FFE-A2BF-6693852E60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9B3A2-1934-4E4B-A54D-0EFF1FCF0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AD7E9-4F36-4FC0-AF16-000191DBD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42625-7038-45A6-90AC-0B5CF4305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DF834-AD26-4C2F-A72F-45E673C5CB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557A1-670F-4900-A1CE-E84BCB248D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BBD2B-45CB-4108-8A98-DDF359DDD7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EBB35-9E63-4B4F-BDC1-39E01D4DDE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AB81F-0F78-44BB-A7FA-CEA562EA8A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F80F9-9ACB-4588-9239-DEAB8F085A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CF6431-8392-4D10-89B4-6BC59955E0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6ACF3-38A9-4A94-BE83-029437BC3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E6F9C-488F-4365-8B12-CD85ECF723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3A626-3AA0-4689-9CCC-F3404AFF84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82F49-681F-4AA4-8492-37F33CF1BF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B7234-93D8-4E0A-90CF-AA12C4AE12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A0449-9F19-45EB-8A8B-3FB80D4C65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AF5C4-8955-4A61-AED7-9AD99DBE6A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A5A43-2C21-4657-9DCC-79D6C72298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BDBAB-764E-4D3B-8488-D2F60D4DD4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4AB6E-3721-4E86-AC30-B92C00BB82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E22CB4-D1D3-43C5-89E0-5CD243FF34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19A89-231F-4A6D-A709-4532366EE3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4F985-37DE-4863-BADF-97C2F91EEE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05646-E071-49FC-9CAA-DC8E83879F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7700F-41AC-4350-8056-734F72D88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7FFCF-DB49-4EAB-AF71-C6B8548BCD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37532-5FA8-4566-B23C-63B405953C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1AAEFA-03BE-40EA-B384-5808812B95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25ACE-19A0-41F6-A93C-6282013CD4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B6B2C-2E4C-44EC-9999-37C5FA7F5D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AC15E-506E-4C3D-AA0B-9D32635159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89A8B-250A-4C53-AF83-4F97AA489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98C6A-ED20-47F3-8A03-99282E4349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5D2DA-778A-4A0F-BF01-FBA8388A89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E378E-1594-4A3A-8A91-B37E48C002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ECE76-F9E2-4C4C-A3C5-D03E3F3F31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8A2A5-A96B-447B-846F-9386704C91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45AB2-0701-498A-9EA0-32AF4CBC8D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4BFF8-55EC-4819-B989-36D1BFA2C9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DBCC5D-FBF2-483E-94EC-465189920A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4F2B4-B7F9-4FD4-8F1F-20C0820D36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95718-3170-4D05-93EA-FD427DE06D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678E8-A0F3-462E-82D2-E2B75AE9AD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91638-9E10-42E0-B2C1-5CC5CF290B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80F23-287C-4CE4-9509-6751432E4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97943F-8028-4E58-9740-44E64CE24B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0466D-91D0-475A-A215-710327CB3C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9A722-B0E0-4EA3-BAAC-01F2D70537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238D4-F21C-4234-98F2-3282E37FB1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20DC5-2CBF-4267-8151-FEBF0B2117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0A641-7E4B-4E02-916B-4F60C68CC9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2E680-AD18-455A-8688-FD7F667F24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69474-A54B-44A8-A445-F662D8817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70B29-9B69-4A82-8776-9BBE80F04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56C55-D9A8-4057-B2F4-C8B9EFE516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00254-44BC-4A35-87F9-1C256197D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F31C2-9E45-4F01-9E70-1D6C5475E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115AF-CEEA-49FF-84AF-6D52C2E566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51FAC-AD31-4525-A790-6B560C68FF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E1A75-D539-43B7-9FE4-A9EF0D8FAB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44DE9-CB50-42A2-BE6A-4F12AB52F6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3FBA5-AA0A-49C2-9A8C-C2A15020A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A81BF-311C-40EF-835A-326F57FB8D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0E185-C7D7-409C-A8B5-194F25D32B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B5BF1-3F02-4B3E-8043-3BE222D087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C9A45-450D-487C-BCA4-49A32ADC8D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8DF15-2841-45B7-9A3C-3EF2696823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A4CB8-0A5B-4112-A276-5E8BBFC3F6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75352B-8D0B-46F7-9E01-7668449ADB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1AF7D-7EAA-4AE1-87EA-B6AD37A4AA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8A6C2-7671-4ABE-ACCD-56A2CB5491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C68C9-3C49-43F5-9F5F-9215D71010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EE8ED-B0B1-4CE9-B8D1-E42FB0B53E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D48FAD-F75F-4D2B-BD80-90733AE3EE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99137-993A-4377-B37A-A3E1CB843C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E75212-4F61-44D5-A5CB-4AEC3A859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27F1B-C2B3-467B-B3A4-3F7FF41B0F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BFE86-A4CA-4C5B-B982-2D8BFBFB35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94569-8FDA-41AB-916B-DD3596752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27D17-A7E0-4BE6-AC6F-A25DCC5516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9673D-1621-4BEF-8382-11533EF9B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C0F8D-5F5D-4642-A4A6-6A3FB3F8E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E08A6-9DB2-43CE-B512-54DE50112B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7460B-45BC-4EA9-B252-429C653414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CDB87-7B53-45F5-B402-E8416AB7AA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F0619-4F58-4F81-82D3-F9926B84C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9E570-F9A0-4370-875F-347BF07906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ED3D7-BFE0-4FBC-BCB0-FC75FD4E53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6D657-4F33-4F6F-BE83-3A680B831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6C24A-C811-417D-BF47-664003E75B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FE5245-8FC0-4319-90A2-1C75CF045B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49E9B-0A2F-45E1-9C24-9F7784D9F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E7EF3-5B32-4C33-B470-4F0B6423B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4AF28-8CC7-4B4E-9540-A6B410A1D7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69772-F33E-4B74-804A-A06053ACB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C3148-C1F4-42F9-BC4E-A820BABB5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C7FB6-6C88-467C-97DF-F8AAF85D63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70EF7-EC98-4552-9610-3B06498291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674351-23D6-4A8E-8D32-267A09F8A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90CFE-AF67-4E22-A8B0-D1029266D7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8BE21-3E73-4068-93D5-D8EDC734FA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60722-4E5B-4A57-98F0-A4B16FA4C3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31404-F2C2-40F0-9B10-CB5103CB00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8A313-C994-45AE-B2F2-AAC62BEE6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6ED7B-8D78-4D63-B3B1-5C3823204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11AF1-A4BA-49F5-BD29-CD9DAD5B52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9BAE6-1FEE-4D24-B686-33C4BE51E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39F87-2493-4F8B-A21C-EE4CF8EBB7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B0775-4D41-4E26-B149-78BBE4233E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76CD8-4AF8-4079-BAFB-6A46128FB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A951F5-119D-4C1A-AE9B-25A0C683A9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40228-7F7B-4730-9A10-A41E5A4730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F8441-72BA-421E-8F7A-81158D1B3A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279BA-A9BD-47DE-BCCD-0C1B8F068D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B35D8-EDB3-4805-A6BA-A2F85F368E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2AB6F-FE99-4F0B-8C37-083C7FC811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6DFCA-9281-4560-8CE0-30A0CD1DEF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3D3A5-DBE1-4071-A217-C0E3F2B83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15ABB2-112C-43A1-ADDA-CB2B440F9C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97988-EA5D-4815-9C3C-C41AC0766E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30296-A874-4879-B3C3-14BA97129E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0B862-28BD-4550-B0F7-41EBDE89D2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0B2CB-ADBA-4FA1-B52D-4E3148D9B5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F592C-47E7-4AA9-BAA8-9F3B793703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9DCD5-A72A-420D-8C0B-AFD5C966FB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A8B15-B8D4-44DE-B13E-E3EE65ECE3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6CC7A-A362-4445-8B3F-33151BC284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92190-4256-4F56-B4AE-14790AAA5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7DC6C-318E-4193-ADDC-484C9370A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4E18F-33A8-40FD-92C9-A4C19D8C22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D8DBE-3913-427D-A856-B6F631C49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9CC33-656D-47BF-B1DC-611E831478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5D6C5-2E4A-4C41-AA66-56FDA3921E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8FF7E-E98D-4FD9-82D2-79493C9C3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FAFCB-4D74-45DC-B192-489806DED6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29501-CD08-4056-80D6-9640EEB166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D5BB1-EF7E-4EBB-BDA8-5BD31313B3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573268-C467-4CE2-B515-0446127316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C1C9B-5557-480E-8831-C92316369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DCFFE-56B2-47CD-AEF6-CE7AF4FA2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0F7284-124F-4ADE-8562-A67ED26188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59CA6-DA41-443C-AA92-40BD7F8A28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B92DA-1D9D-4EE0-A98A-84FB950387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04149-DF9B-4035-91DB-C818DE5AB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28056-4679-4297-A704-B1B6C5B72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36DDB-1E17-4D2A-93ED-C4B21F04D4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C604E-A84B-4D22-9C42-97FFB291E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31078-B332-440C-ADE1-3AF8A22F9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AD2BD-CEED-4773-91BC-41926BD7EA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CA77B-1211-45DD-B19C-7C55527AB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21A87-6363-4386-9B7C-350F3783FA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9BF198-76CB-4D9A-8055-694FAE4C13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6C6A4-5E47-46E6-AEDC-0798FFCF84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EF731-3301-4CFF-97C8-EC84AB73F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BA11D-BA10-4F86-A749-DC43FC099D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469B1-1A1D-42E4-86AC-F82C29C4D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7FC8E-6BE3-41D6-903C-9D339BC58D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2BF2-E917-4754-AE9D-1CC23DCB4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CF52A-C995-4C8D-967B-FE9B0595FA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9FB534-6622-4FFC-B757-95B5BC6E3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43FA69-CF18-41A2-9404-14B2B2F8E2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07A7B-78C6-4655-950E-EFBD36DFE9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FBA6F-033E-43A6-AE35-F5B7A26EF7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BCACE-073F-49D0-976C-E29F62C516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16733-13BE-4752-A1C5-0425C80DE0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D5F5C-B2BC-4C91-AE7B-BBE5763C4D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C1E9B-69FB-4BC9-9A28-BD945C8D05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127F1-5B41-4C6D-93DD-6919F8E928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0E726-44EB-46ED-87DA-E6265E41DA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F0549-326B-4BF2-AF55-21EE8F5EA0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025DF-B5E1-438E-B0E6-EA358D99A4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046680-9395-4B1C-BC27-F1B23867D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F0C3C-ABEF-4263-B640-2A3950C8D0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886AD-A399-44BA-86DD-2FE5AE175B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45E96-5109-4985-9F8B-A09E9142B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EE180B-78CF-40DD-9466-06C97968F0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F35F4-6741-4D1C-88FE-B56D2C14A4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85273-5DFF-4C1A-86D4-5150B83145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6FFA2-8C40-4A60-B830-D4837D6A95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58B96-92BA-48E8-A5B6-1952DB5AFA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FB88A-D765-41D0-94FB-668AE66F5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BCF51-02F3-4005-8515-35A205C9B9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19297-AFC2-464C-8255-84D16CDD0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E7D25-1E72-4791-9E75-DB752C3177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4FC37-8F4B-4929-81B1-08060A4A5B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AFFCB-672E-40D5-A7AB-E583434DCF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5D8BF-E790-401C-B8D3-A958A84E07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DF9DD4-D43F-48E6-8F86-1E913580F7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EFDC8-18E1-4292-B7DC-6666834889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F94CE-CD05-4A12-B131-258172A46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914A0-AADC-40C4-B606-87D530C121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96D8C9-A6C6-4A5C-825E-562EE6A0C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4468-9F01-4B39-B096-0F46D2F241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1F320-9442-4D16-AEAA-E275062084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DF57F-5C52-49FD-B2B3-87ECA0BA17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16538-9162-4A3C-BA7F-57FEC8998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4E381-CFC0-4F12-9DC0-68891534B8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8BBB2-8B07-4789-AF3A-30AB4D0947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5480B-7BD6-49ED-BCED-3F59EF718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2BEE08-A93B-4A70-8AAE-8D4E17B75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26D57-B24D-4411-A60B-F8F1AC98B2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1911F-7F49-4A74-9AAF-8E99922DC8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A7ADF-B352-4315-BBFD-C884D1E68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D08AE-0E73-49A0-9174-795722BCF9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0D710-0D2A-4777-9E26-91AFE55667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4E30F-2511-4509-9FD9-9C82B01668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5EE4C-C5E0-456E-8FAB-37F0A0753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58BA0-68C4-4AE9-9E8F-FFC7B46D5E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ABDA4-4C17-4168-830B-B411B6A6B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BF72B-50C5-4CAB-8BFC-16E929002A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75851-9A76-445B-A655-65101A2F4C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3272D-0450-417A-94C7-63711AD620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ED930-7B2D-4E59-8FCB-D7EB8797B6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57666-178D-4919-B5F6-8DF90CF72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DD2D2-E314-4540-BEFD-D89C49E0CA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72F18-262D-4F53-99D2-323974445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12AF8-97CD-4EB9-868F-2E011189F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0DCE6-27ED-4823-BA77-AE1C6E2D3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FA179-B4C1-4FFD-9383-2AC979DA5C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EB176-EE12-4941-85BB-0470A7E78E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CD4AB0-7005-4CC4-90FC-E281F944C2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6D77E-3242-4AAB-96A5-55AD74046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74536-3ED8-4657-B5BA-76D835E8E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6821C-5328-4F03-B307-946486B73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8C48D-D0DD-4765-BA84-DB6ACFC13C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2B5275-B83B-4F87-AF22-714E0CD5AE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A104E-FD37-49A4-B206-B0E94ABA94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B9625-7651-4AEC-BDB4-A8F730A86D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FDA60-A295-454D-B7D0-DD52CB290B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503D0-0E97-4613-86AF-2FCBA3EFD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B8A52-075C-406B-A325-35E2EE807C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586A-B75C-4D1D-A10D-4D79E9292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77924-1094-4A09-BE50-B14E822BDF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93C6C-68EB-4DFA-876A-592DDA480E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89CC1-AC23-403B-A5B3-73D3C5C0D5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EB1A76-3376-417D-B8F5-67E7E2EFC6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293BE-E288-463D-A772-2572ECD8C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4ED29-7855-42B9-AD86-6387050B26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A0199-1F22-4E5A-80C4-CEE8C75DB1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4CE00-4A3B-40BD-A5B1-769D23242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DCE2E-B76A-49F9-9456-A29C92B4BE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BA054-4D8B-49D3-A620-DE5BE8DEFF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65843-6B1B-475A-947F-C7BA3044C5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E0FD7-E48B-42F7-AEBE-448F96B31E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30274-3BAE-472D-A80C-C56E25EAC7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83D49-B1F7-462A-9B92-3C952184B7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0AD49-37DE-41E2-9628-D1407705C5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32E12-C257-4B17-A0E3-D6BC53617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283DB-A1E4-4E8D-B7B3-BF86C9DE0C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734A6-1FBB-4682-83A5-FF3B21701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3C241-87F7-40E7-8B26-7F94571D54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D374B-BFE2-4728-8070-587AF70EA7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A32F9-DCCE-475E-8188-A8B16A2D87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4ACF-8326-4E51-8B2E-43AFF8E235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E37EE-FEEB-445A-AF32-1ED3FD924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82388-ED5E-4F23-87E2-76422C1ED2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ACF33-9A95-4CB3-8612-822D60ABA0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BF15B-7252-409E-9A19-B672E11DB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B7446-B163-4384-B956-B6ABD8EEAD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D1BBF-3D71-4EB8-AC20-89106BD7DB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7E52D-124E-451A-85FC-D8429D038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7B452F-CEBF-48C9-A768-CB2664849E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A0CF8-3855-4036-8ED4-D4896AFD2B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7CA8B-93AC-4099-A6A6-541F38D1AE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3795B-F88D-4C18-86F3-0FE1E86D5B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F2F01-62EA-4286-BEA5-72F7B31D37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4E05A-053A-44AD-9726-55D06E7534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5A8DE-5B88-4FFB-A062-7D72113D7B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33517-C641-46BD-A27C-38342D9E79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994EE-02A6-48A8-8B19-9A962992BB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09DBC-698A-41B6-A671-54067857AF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FACF-C838-4C3F-999F-D8D3889EEB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88046-77F4-4685-93AF-4EB5AADB6E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0F5C2F-F742-4E32-8B3D-11033A060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8215D-1549-4B6E-9645-5917EA73F5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209FF-D9D6-4DC0-990C-5946D2C398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63460-55FF-4F7E-8006-38769EAD5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CAE95-D2EE-4932-9318-13BEC254C4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720D70-8E5F-4FDC-875E-D33395645D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42D80-3159-4474-ABC3-0673A12459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F8CD3-5431-4B9B-A083-3F9C334F2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23669-2FC6-44A0-B1AC-CC4F64E7F8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CEDF8-8E0E-4B11-845E-9093F33759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6A176-58D8-4A6A-971D-072D59B52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CEAF0-200F-4C59-BD74-7AA5303914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21D98-BAB7-4AD3-98C5-892C37ADA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D07CD-C2C7-4BEB-81EF-F07F7CE562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09EEC-4B51-4DAB-946D-21197AC9F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4053F-9F45-467C-AFFA-B8C57A8E2B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08D33-E2DE-4F0A-AF0A-F13430355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1BF98-9890-4C5A-9614-D0D730B42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3EF79-B089-4886-BB30-6CCA0A6967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5796A-E0FC-47EA-BADF-24D0F918E9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81A41D-3128-49AD-B141-BDCA91456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C6F67-6DC4-48B2-B415-E5FC2B185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57A01-1CFE-4C56-8947-48CA7B0C8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1F1EB-0EC4-4DEC-B82E-3F8F71014F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8F57F-4D8D-4451-84F6-021A7FD863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0CD89-6D50-4F23-A07A-E8D2CD9FC6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900C8-FCC5-4917-85B2-F6CF6A91A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A5547-14CD-4228-8F9B-B2D4DA0494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1F015-0889-40EC-AE55-28B4058BB3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FD229-E874-4854-91B2-EB5D9F276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5149E-9374-4E61-AC55-562E6A09ED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7B4BB-EF87-4880-AD14-63CA59773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861CA8-9425-42DD-AD99-2240CDBB32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ECF58-62A3-42AD-9B6D-38789ABB43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9F3C9-E33C-4C11-9812-2B6C58A2D6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17042-4CB4-4D72-8718-7AAADEC18A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2C71A-5789-4F11-8DBB-510CD9D92B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5A6FF-6A44-4FB3-A385-A9AE36C87F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1CE07-01A0-4228-80F8-80F0B0BA19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A4D53-CEA7-4FF6-8C4E-07D372ECEA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9810A-8517-4EDD-83AD-DB37163B5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DC489-8A9C-4E6D-984B-C7879FFFE1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27576-CF06-4BDC-9BCE-E183BE38F1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AC027-E6D5-48F1-9B7F-57FD86350F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4558C-03C4-4A19-A2AC-FB2A98400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8C0B9-2AA2-43EB-B232-9A67D08209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CF799-52FE-4815-B81E-51C1C6C24C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18877-AAC5-406A-8337-9BB423D2B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9CD4B-AFF0-402E-9B95-0EB6A0F2F0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1031C-97BF-4CF6-B4EF-48018F82B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15A8F-0B38-4164-8D3F-69EA0C7B5B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96F1A-2D58-417B-88C7-D50E51867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7EABD-0780-4E68-8119-142C2465A8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B6C46-7B81-4EE1-8224-A17FC2A13B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7223B-0570-4772-9A76-A383DE18B2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C22E8-9A60-4FCF-B4B5-A961A12F1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8169C-4211-4AB4-933E-49B653427F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D0BAB-BCFD-4481-8AEE-47BF4DC36F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787F0-3C13-472F-B52C-4C46E258E7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FC7AA-9A1E-4DAE-83AB-2309913E26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E7527-0700-405A-A60E-8681A6531E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81091-76A3-4E3E-ABE1-0D903B77B5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6B4BD-2D26-4DE2-B8E9-88D6BA826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99707-359B-4027-B30A-75C416149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D6C45-20D3-4860-AB23-5A0E96EE9E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10700-D722-4869-94A8-5F64461DE2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83583-1F54-446E-95E5-70C0CB922F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37A60-4238-4AEC-89A7-00C23A0F9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59044-8DFF-4985-9C0F-5A1BB85D16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9740D-4285-4162-8304-5D34584CDB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97D4F-392C-45FB-9B10-9979D0F0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A98FA-5288-44C9-806A-AA92AA0913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F080C-C513-4340-BFF8-901CF22670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2983C0-2BBE-44F8-B27A-C50DE2AC8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F4D33-5A64-4084-B3DA-7DF7BC6FD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66867-BEBF-4CCE-9D1B-2D3C58546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8B67D6-FE95-436A-BE9D-63321F3924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305BC-75EC-48EE-81BB-BFA8CE40BA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5ABC4-2093-449E-B7A2-3CB960BCA1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DCDA5-99E2-4AA1-BB0F-F6358D0196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C9D0D-FA95-4035-A8E8-7FBC1046E6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6AE93-C6DF-4104-8EB9-4975739D5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59887F-14EA-4AF4-AB17-5FD898703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5EA8D-A76A-441A-BDED-5D2E603257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E0D6D-D92C-40AB-A937-67FD1EC15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AF77D-93EA-4EEE-B248-292BE6952B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FF518-7119-459A-84C4-E1F61020F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A1475-AB9E-4DB7-AC25-6CD03A7A0B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D2E83-8D23-46EC-9650-EE1DFF46DF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D7FE8-B5E4-40B7-B258-EE5A9AF305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8F84F1-2FD3-4051-AA98-56F2E1A449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5B440-9669-4C37-A13F-C2586E27A0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87680-406C-488A-9513-09D5198952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57C80-47F6-4D86-918C-B9C02573E4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A52C9-90E6-4B51-BD2A-30FD1AA6D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883FC-9FD9-4186-A451-12B41925DD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8C24-3084-4273-A1B2-4E617207E3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21BEE-AF4A-4EA0-AA00-5222363D11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0160D-D59C-4867-8084-B4ACB2285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AE81A-1B79-4977-A88C-D10728AF2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39710-8A33-47E1-92D0-3D0E4C150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F673B-7B17-4931-B1E4-AE71486034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F979B-FAB2-49C2-8EBE-E5B780798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A0E7B-AC24-49A3-8539-2DB920BA7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8CD524-A1DE-49F7-A41F-95F84B3D7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CD796-CC82-422B-9CC3-17C9BFB58B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56EC0-87B5-43E6-9446-49067769C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93108-043C-41FF-B76B-BCB7F5C899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CFDA3-6369-4B60-82B7-96C9FFD713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C3562-CAC3-476D-B5C4-0B954FCD0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7D365-E266-4E8D-A576-952AD2640F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CB9C1-288E-4D55-92EA-2198B6CEC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7FCF4-2E36-485F-8454-69BB7B3F2F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D55FB-1131-4B52-8533-6C4DA4D666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9DC7E-A220-40C3-81BB-F68B124B5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6FC1D-A63C-404B-B460-B7B17DB2DF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9148E-0E78-4BAE-90F8-CA13E3F68E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6DB49-EF89-47DC-8A87-EA3C79ED2C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E0D0A7-D5A7-4164-953C-8FBFCD44A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42F64-11C7-4413-85BA-F5C56C85E4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D2E03-0B1A-435D-A9E7-FA243F1B6B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4245F-F20A-4145-A07B-4089D1322A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4C2E1-BC0D-407C-90E9-7FBCAF5BF6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7895B7-DD1F-4AD0-B08D-3D3B784679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E51C0-F487-48A7-8A42-3D1A3D03A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A5374-0AED-428F-A8C0-BED9CFB487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C5219-CE09-4270-A9D4-483C709D0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5C94D-1C69-4FFF-91B9-B95607E3A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00BBF-D02E-4E16-A969-48B2C24DD9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D830F-FCAD-4185-A347-4FB65F1130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D0F2F4-35EE-497A-BC07-9201370BD7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7F5B8-4041-4EA3-A087-8151CAD31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07523-1CED-4CF5-9CDB-25FCADC7CC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EABEE-53E5-42E4-A851-CEA85BDF0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C74AE-85FF-44EE-BEE1-35FE39AEF4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4E64E-C9C2-479A-AE9B-655763CBAF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32C16-9C17-48EC-87F0-143FBBC24A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38386-8823-4336-B4C1-FF0AA7B67C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18399-B0DA-412B-AD43-402DECEC25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2134F-09E7-4263-8507-E94EC27D9C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3FA66A-91C4-4BBC-98FE-840D1A4BD3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FD4A9-78CB-4D87-A4FA-D91012E9D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23A22-482B-4944-8E9D-54D685ECA7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CF3A8-ED37-4B81-8C53-87C3AB6A80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A40D9-F23A-40D6-8257-D474C4B8E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39E0A-1D3B-41B2-A344-E86433FD5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FF13F-2162-4475-893B-C020FF4ED1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3A31D-1763-42AB-B6D9-2D532AE9DC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C7515-CA92-42DB-BD73-A5D9022FE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8B070-6F80-4219-BF84-6E8649E3CC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2B1B1-FF44-4BB6-96DD-1254AE9A4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26739-5724-4FE0-9001-06FD4E43E9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47984-7F1E-41F1-B7D7-E8BF5E62E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1FE61-5877-4668-BD8E-D5713E41D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11539-D9D0-4BB7-810B-6ECEA7032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33AF5-7E61-4C39-92CE-31A1B342F1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54A62-059C-42A4-9394-B615C3A223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6FA53D-8DF5-4B2A-BDBD-F1A5F7B67F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06B4CD-47A0-4C62-92DB-D2EEA2E1C7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CCE0C-4EAF-4F0B-B9E2-922C7108E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94F5E-3C5D-452A-91CC-2BB0B5A54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517DC-E99F-429C-B640-A6EFA0A83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95F59-5FF4-4D8E-8ECD-CFFB562F08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F4991-8DF6-4D54-A465-8519AC3EED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78BBE-EB4A-4F50-A45A-368CEA1F0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99B03-3409-4D9F-A31B-44847F940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B34C8-C315-42FD-8D78-B6FC954B7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620EB-E7CF-4173-B5C0-CD1013063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FA23F-F5F3-426C-89D5-CD3C6C2048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853F8-A595-4173-8F96-BC3872CE3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3D695-63E7-450F-808B-85E3B41363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8A495-620F-45ED-AA96-5C1A880DDA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F4531-C43F-4E4A-9B14-AAC1385712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1782A-03BF-4C20-ACE5-EFF4B80D9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E1EF8-CA7C-4CEA-9DEC-A55998EA12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027F8-D439-486F-AB9C-979E436029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A95EB-6183-419C-AC53-C9991157F8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7AC4C-B8A0-4B82-900E-D6E04FA0C2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0F094-A283-4B63-BEE7-4C92BDAAA1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D9FE6-D64D-413E-98AB-3A43867C5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FC31A-D61D-4790-AA01-0731CBEED0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8075E-1286-42B8-A27B-CBD5D7EA19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209ED-FF52-4B35-8367-C0B4FC227A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F901D-34A6-4C0D-968F-D05568FE77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8A0BC-B76E-4BF0-81C4-380BAEF84D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F09F6-601F-4A58-B582-216306E701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E3587-07C9-42AE-84E7-EAAAFA201C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5CABF-DD34-466A-BD9F-1E9522D1D6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7540C-80C3-43BC-9CA5-904E28B707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112FA-5971-4198-962F-90026E76EB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33497-A5D5-4C5F-90B0-70C3D3389C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B02161-382F-4D8C-AA21-D80D4B0084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6E621-5641-4853-B677-3418C7563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E2A18-EFB3-46AE-A1F6-443A6A9D1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1F35B-6FB1-4D52-AF54-24A7373484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411B3-E7F0-4E23-8AAB-701835C86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6A30B-F161-430B-B99C-CA09A82E2B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AF5E2-F976-4D58-9EF6-6407BEE9CD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9FF62-D88D-4738-8D3B-25C3764C8D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8FB59-9A0D-4614-AF94-2759CCC002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029E8-EB7E-490E-810B-27BB589A7F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8CB8A-A8F4-4982-B633-363EBBF98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F6FD9-783E-467A-80A1-B70B1EBE9F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988FE-5B6F-4987-8721-406C36A8E2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4119-F4A3-4919-B7C1-82C5073034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7589B-41A7-42E6-A4C5-79E53D7E9A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65961-61CE-43D0-A96C-825579A928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71127-B60A-4075-8008-5AC15D7CC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9AAE7-2BFC-4244-8939-8D18E7D7E9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8B85E-885E-40F9-A1C3-E421F8A42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0C7F43-F456-4838-A31E-D101E45B9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600E5-32A2-4CDF-82DA-A0BCAB277B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2051E-B41D-4848-B5F3-5A10DA64A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4930E-2CA2-4948-A02C-C4FD62F84A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E2B5-5B75-4188-AAF5-38E83D9617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D214-7073-41E3-BFC0-6148F6B09B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5F20C1-3382-4B97-BA2E-249935188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5AE558-2C18-410A-A263-E368BFBD8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6AE73-826C-4B2B-B7AF-A68C3A1B60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E0DB15-A1E6-44B6-9747-B053E07753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5D289-3C90-4A3C-8031-FF72712E32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0DC7B-0ED3-4A42-B00C-8DD0E3F44C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EB6B1-001F-4C8B-972B-C458EC414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DDF85-009C-427E-9326-9A6AFE85C8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A69C12-2B40-49CC-84D1-0149D3534B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4B34F-10EC-4DBB-8579-54545EB038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258A0-FD26-4378-A4D5-DF18E8E9ED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9FFE3C-CF1B-45E2-8366-3CDE94CED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1F3EE-A71A-4EFE-B8B0-8BF86339D9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6EB5C-D41D-48CF-8E94-41FAD9DE1E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8AB3F-B3D9-4397-887A-187CA9795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2FE39-D559-4FB0-BC08-F12C4301E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F66F4-06B9-4BA9-8E51-07F0D78E7B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33D91-9D4B-40AF-A49A-218A390B21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A8648-8F64-4AFE-9962-79209CF7E9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38E9C9-504E-4F92-9112-B4EAB52EDA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448DE-DE0D-4A7F-B835-15E89AA580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9D9D7-AE7F-40B9-9CD0-7517FE3EDC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F0FC-E2D0-4C61-97F0-DB4C59677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55774-7C68-4F93-BD7A-E1B432D35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1681F-0AA9-482D-99B4-0CC819D89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AD004-15F8-463A-A1CF-D05F6EE312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2A2F3-73F7-4AC6-A10C-54B1B8A484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9FDA9-A377-4816-B988-2162C3E07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25FA8-0626-4BCA-A637-D72FD7ED73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5AF83-D251-45E0-9F22-4FBF0CAF61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A149E-77B8-4960-BF94-98E7B8AFEC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07C06-122A-4379-AF7F-18901F130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87037-51B5-443E-A123-9364AAD1A0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52A85-C95F-4B75-81EE-F20B0A0FC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FB34E-B109-48D2-A483-41D6A5D90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0D308-7C32-497A-80AE-71FF938C62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1D744-E90D-4D31-BE35-1FB212FC89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37D491-1210-4D4E-8228-76620D98F1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FD2AD-BAD9-4DF5-A10A-441FBE818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B09BF-6024-415F-83F6-6B1689DEF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B9079-2776-48AE-8BAC-F736995973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CDF0A-7FDA-46B9-9157-1AF40433E7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C9BA1-F712-4C58-B506-40669BA0A8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AAEC9-4E56-4A24-94FA-90A95846D0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B4BEA-67D1-4619-886A-1F8D10242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0E240-2AE4-449D-B20C-C08988218A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C7E99-809D-43E7-8E50-9E0704ED0D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41493-559B-4534-A37B-AA817E9F33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A470C-710E-4242-B224-EF7E859ED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41B2C-82A6-423E-82CA-F59722907B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F091A-0EFE-47E4-AF1C-994B3FEF2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C5D7E-A715-495E-BE27-2E4B7A4D3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5678E-A453-4B5B-9849-985D94ACC1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80723-6AF2-4850-93C1-FB32A7EA5D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B1121A-816D-485D-BB22-B624295266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EA826-8705-4D08-A99B-02DD4B0D46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B54BF-A628-41D5-BCE9-676EC391CB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8252E-F38B-42E5-9BF1-F60B986A33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66427-7D90-434C-9952-A70786771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30CA0-C432-4053-9ED1-C36F30DA3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49055-0A9D-4F9A-A8A4-A63E9CEE3D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8E670-5B19-4C2E-AFBA-EC743438F2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5D4A2-F4C6-4DC6-AAE7-CC4B8AD05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68DC7-8472-4D7E-A5B7-DE7851EB0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83048-8E28-47E5-A50F-45191D989E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527B6-2DC9-41DE-B2DF-30E3125788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D8A66-66C9-4CE9-8100-8F6B26D8AC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9AD70-73CD-494E-9AEB-4FE8C272A8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93F505-EA2E-4C8E-8E14-9992F632E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5E749-9936-4AEC-8BB7-E3B3FE13AE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F1422-C7AB-4929-BF4D-63FB93330C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C6119-671D-4BB4-8C96-519B6B0A47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D5CA80-F37B-4A1F-9BB8-2574FE611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D6B4F-B46C-4D5F-BFD2-D316D99B9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670C7-A856-454E-9538-C2A4CE495B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B29C6-AC24-4F87-9BC0-700E5ACECA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0C5DA-E081-44F6-9AAE-A738F4E0CC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B10C8-D162-4768-ABA4-C320705EF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8BF821-28A6-4A30-913F-E7F146616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919DD-77D7-4DAF-A73E-806E75EBC8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F542C-F961-4D24-BBF6-98497B1C54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9295F-DC41-4B0A-A852-3F84B88EA3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A312C-D4C8-44A7-907A-FF62F92D8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62776-B882-4D3B-BEA6-D97AA51D7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02A8C-6399-462D-BC83-92704F3C22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80F55-81F0-40D7-B38E-A4A99BB07F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7274B-F88A-477E-B900-A32954B6E9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1F683-DF0E-4E2E-9FD1-DCADE48D1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004BF-B99E-42C9-A6DB-FFA169EC3F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8BB91-756C-409E-9055-E1BE49A83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A439D-61D6-49EE-B8CF-372E66E5D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4F886-ECAD-4C56-8272-E78CCDFDCB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84C6D-816A-4B33-A440-F5A50D88EA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FDBBC-57BB-4D3C-BCBC-6DD4F46AFE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315E4-A859-441A-A6EA-383D394B9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F84C8-2EEB-4768-926A-984D730744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95FEF-DA78-4F29-B03F-525A86EB93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DD1A9-2D4F-412B-9BCF-AEDC1E9620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0DE4A-C8E3-4718-B559-07F07366DC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0DDF9-3F84-4609-BB26-1BD927A54E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7828C-E4B8-4BCF-842F-0601F8E7E2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02485-8512-4811-BE47-B2A99DAEF3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52B16-8BA2-4132-A4C3-FF24FC15F3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0267A-57EA-4E18-A4AB-71EB1A1576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AD4C20-659C-4505-8072-73936FA596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AE6CE-B974-48E5-BCBB-5607EC3E6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5A6B1-17D6-4063-B1F1-B3859B425B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EC4FB-CBDD-4CFB-939E-D7F9D8A67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D33D6-7B8C-4AEA-BEB9-AD1B1118E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FB8D1-263B-4C02-B6DC-17DF2ABB99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E4EFC-091E-4C59-A0C4-0E4EC74382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5C24F-0777-4183-8989-244592F7DB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89D93-859F-4E00-B372-A1B05F486D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5C783-0A14-4B71-AA9D-79BD22828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AF4B1-DD1C-45DA-9B9F-39F8CBA123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8D2EA-D6C0-4914-9C04-2C3888A36A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B660F-1B65-4CF9-A380-716DF83E8B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C1BD6-A839-4561-AA86-33C54567C3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39FC7-930C-40EF-BC31-446D10D187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57414-2617-436A-807C-41636C2D65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6866B-BC2C-4362-904F-6F73A62514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2350C-9AE0-456D-8720-948D8C02D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0C8BF-DF0C-4BE5-9B47-B508D48491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90385-F7EC-4CEA-945E-36BA87627E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2</xdr:col>
      <xdr:colOff>2428875</xdr:colOff>
      <xdr:row>3</xdr:row>
      <xdr:rowOff>285749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CF67A2-3897-4393-92F6-E37B5745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25"/>
          <a:ext cx="4476749" cy="130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0489-1DA9-4906-99DA-599BEC2DA6CD}">
  <sheetPr>
    <tabColor rgb="FF00B0F0"/>
  </sheetPr>
  <dimension ref="A2:P423"/>
  <sheetViews>
    <sheetView topLeftCell="E1" zoomScale="70" zoomScaleNormal="70" workbookViewId="0">
      <selection activeCell="D2" sqref="D2:P5"/>
    </sheetView>
  </sheetViews>
  <sheetFormatPr baseColWidth="10" defaultRowHeight="31.5" customHeight="1" x14ac:dyDescent="0.25"/>
  <cols>
    <col min="2" max="2" width="24.140625" customWidth="1"/>
    <col min="3" max="3" width="39.5703125" customWidth="1"/>
    <col min="4" max="4" width="28.5703125" style="8" customWidth="1"/>
    <col min="5" max="5" width="23.140625" customWidth="1"/>
    <col min="6" max="6" width="20.85546875" customWidth="1"/>
    <col min="7" max="7" width="18.28515625" customWidth="1"/>
    <col min="8" max="8" width="19.85546875" customWidth="1"/>
    <col min="9" max="11" width="21.85546875" customWidth="1"/>
    <col min="12" max="12" width="21.42578125" customWidth="1"/>
    <col min="13" max="13" width="18.28515625" customWidth="1"/>
    <col min="14" max="14" width="23.28515625" bestFit="1" customWidth="1"/>
    <col min="15" max="15" width="36.140625" style="8" customWidth="1"/>
    <col min="16" max="16" width="18.28515625" style="37" customWidth="1"/>
  </cols>
  <sheetData>
    <row r="2" spans="1:16" s="1" customFormat="1" ht="28.5" customHeight="1" x14ac:dyDescent="0.25">
      <c r="C2" s="16"/>
      <c r="D2" s="107" t="s">
        <v>1044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s="1" customFormat="1" ht="28.5" x14ac:dyDescent="0.25">
      <c r="C3" s="16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6" s="1" customFormat="1" ht="28.5" x14ac:dyDescent="0.25">
      <c r="C4" s="16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s="1" customFormat="1" ht="28.5" x14ac:dyDescent="0.25">
      <c r="C5" s="16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</row>
    <row r="6" spans="1:16" s="1" customFormat="1" ht="28.5" x14ac:dyDescent="0.25">
      <c r="A6" s="7"/>
      <c r="B6" s="7"/>
      <c r="C6" s="16"/>
      <c r="D6" s="51"/>
      <c r="E6" s="16"/>
      <c r="F6" s="16"/>
      <c r="G6" s="16"/>
      <c r="H6" s="16"/>
      <c r="I6" s="16"/>
      <c r="J6" s="16"/>
      <c r="K6" s="16"/>
      <c r="L6" s="16"/>
      <c r="M6" s="16"/>
      <c r="N6" s="16"/>
      <c r="O6" s="51"/>
      <c r="P6" s="9"/>
    </row>
    <row r="7" spans="1:16" s="1" customFormat="1" ht="15" customHeight="1" thickBot="1" x14ac:dyDescent="0.3">
      <c r="C7" s="16"/>
      <c r="D7" s="51"/>
      <c r="E7" s="16"/>
      <c r="F7" s="16"/>
      <c r="G7" s="16"/>
      <c r="H7" s="16"/>
      <c r="I7" s="16"/>
      <c r="J7" s="16"/>
      <c r="K7" s="16"/>
      <c r="L7" s="16"/>
      <c r="M7" s="16"/>
      <c r="N7" s="16"/>
      <c r="O7" s="51"/>
      <c r="P7" s="9"/>
    </row>
    <row r="8" spans="1:16" s="1" customFormat="1" ht="31.5" customHeight="1" x14ac:dyDescent="0.25">
      <c r="A8" s="108" t="s">
        <v>359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10"/>
    </row>
    <row r="9" spans="1:16" s="1" customFormat="1" ht="31.5" customHeight="1" thickBot="1" x14ac:dyDescent="0.3">
      <c r="A9" s="111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3"/>
    </row>
    <row r="10" spans="1:16" s="1" customFormat="1" ht="15" customHeight="1" x14ac:dyDescent="0.25">
      <c r="C10" s="52"/>
      <c r="D10" s="53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3"/>
      <c r="P10" s="9"/>
    </row>
    <row r="11" spans="1:16" s="1" customFormat="1" ht="15" customHeight="1" thickBot="1" x14ac:dyDescent="0.3">
      <c r="C11" s="52"/>
      <c r="D11" s="53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3"/>
      <c r="P11" s="9"/>
    </row>
    <row r="12" spans="1:16" ht="79.5" customHeight="1" x14ac:dyDescent="0.25">
      <c r="A12" s="25" t="s">
        <v>356</v>
      </c>
      <c r="B12" s="26" t="s">
        <v>1</v>
      </c>
      <c r="C12" s="27" t="s">
        <v>361</v>
      </c>
      <c r="D12" s="26" t="s">
        <v>0</v>
      </c>
      <c r="E12" s="28" t="s">
        <v>2</v>
      </c>
      <c r="F12" s="28" t="s">
        <v>139</v>
      </c>
      <c r="G12" s="26" t="s">
        <v>140</v>
      </c>
      <c r="H12" s="28" t="s">
        <v>141</v>
      </c>
      <c r="I12" s="28" t="s">
        <v>370</v>
      </c>
      <c r="J12" s="28" t="s">
        <v>371</v>
      </c>
      <c r="K12" s="28" t="s">
        <v>142</v>
      </c>
      <c r="L12" s="28" t="s">
        <v>143</v>
      </c>
      <c r="M12" s="28" t="s">
        <v>144</v>
      </c>
      <c r="N12" s="28" t="s">
        <v>145</v>
      </c>
      <c r="O12" s="26" t="s">
        <v>170</v>
      </c>
      <c r="P12" s="75" t="s">
        <v>366</v>
      </c>
    </row>
    <row r="13" spans="1:16" s="1" customFormat="1" ht="42" customHeight="1" x14ac:dyDescent="0.25">
      <c r="A13" s="4">
        <v>1</v>
      </c>
      <c r="B13" s="5" t="s">
        <v>360</v>
      </c>
      <c r="C13" s="4" t="s">
        <v>351</v>
      </c>
      <c r="D13" s="4" t="s">
        <v>150</v>
      </c>
      <c r="E13" s="6">
        <v>5835</v>
      </c>
      <c r="F13" s="6">
        <v>0</v>
      </c>
      <c r="G13" s="6">
        <v>0</v>
      </c>
      <c r="H13" s="6">
        <v>3800</v>
      </c>
      <c r="I13" s="6">
        <v>0</v>
      </c>
      <c r="J13" s="6"/>
      <c r="K13" s="6">
        <v>375</v>
      </c>
      <c r="L13" s="6">
        <v>250</v>
      </c>
      <c r="M13" s="6">
        <v>0</v>
      </c>
      <c r="N13" s="44">
        <f t="shared" ref="N13:N74" si="0">SUM(E13:M13)</f>
        <v>10260</v>
      </c>
      <c r="O13" s="4" t="s">
        <v>171</v>
      </c>
      <c r="P13" s="82"/>
    </row>
    <row r="14" spans="1:16" s="1" customFormat="1" ht="33.75" customHeight="1" x14ac:dyDescent="0.25">
      <c r="A14" s="4">
        <v>2</v>
      </c>
      <c r="B14" s="5" t="s">
        <v>360</v>
      </c>
      <c r="C14" s="4" t="s">
        <v>4</v>
      </c>
      <c r="D14" s="4" t="s">
        <v>150</v>
      </c>
      <c r="E14" s="6">
        <v>5835</v>
      </c>
      <c r="F14" s="6">
        <v>0</v>
      </c>
      <c r="G14" s="6">
        <v>0</v>
      </c>
      <c r="H14" s="6">
        <v>3800</v>
      </c>
      <c r="I14" s="6">
        <v>0</v>
      </c>
      <c r="J14" s="6"/>
      <c r="K14" s="6">
        <v>375</v>
      </c>
      <c r="L14" s="6">
        <v>250</v>
      </c>
      <c r="M14" s="6">
        <v>0</v>
      </c>
      <c r="N14" s="44">
        <f t="shared" si="0"/>
        <v>10260</v>
      </c>
      <c r="O14" s="4" t="s">
        <v>171</v>
      </c>
      <c r="P14" s="82"/>
    </row>
    <row r="15" spans="1:16" s="1" customFormat="1" ht="33.75" customHeight="1" x14ac:dyDescent="0.25">
      <c r="A15" s="4">
        <v>3</v>
      </c>
      <c r="B15" s="5" t="s">
        <v>360</v>
      </c>
      <c r="C15" s="4" t="s">
        <v>167</v>
      </c>
      <c r="D15" s="4" t="s">
        <v>150</v>
      </c>
      <c r="E15" s="6">
        <v>5835</v>
      </c>
      <c r="F15" s="6">
        <v>0</v>
      </c>
      <c r="G15" s="6">
        <v>0</v>
      </c>
      <c r="H15" s="6">
        <v>3800</v>
      </c>
      <c r="I15" s="6">
        <v>0</v>
      </c>
      <c r="J15" s="6"/>
      <c r="K15" s="6">
        <v>375</v>
      </c>
      <c r="L15" s="6">
        <v>250</v>
      </c>
      <c r="M15" s="6">
        <v>0</v>
      </c>
      <c r="N15" s="44">
        <f t="shared" si="0"/>
        <v>10260</v>
      </c>
      <c r="O15" s="4" t="s">
        <v>171</v>
      </c>
      <c r="P15" s="82"/>
    </row>
    <row r="16" spans="1:16" s="1" customFormat="1" ht="33.75" customHeight="1" x14ac:dyDescent="0.25">
      <c r="A16" s="4">
        <v>4</v>
      </c>
      <c r="B16" s="5" t="s">
        <v>360</v>
      </c>
      <c r="C16" s="4" t="s">
        <v>317</v>
      </c>
      <c r="D16" s="4" t="s">
        <v>150</v>
      </c>
      <c r="E16" s="6">
        <v>5835</v>
      </c>
      <c r="F16" s="6">
        <v>0</v>
      </c>
      <c r="G16" s="6">
        <v>0</v>
      </c>
      <c r="H16" s="6">
        <v>3800</v>
      </c>
      <c r="I16" s="6">
        <v>0</v>
      </c>
      <c r="J16" s="6"/>
      <c r="K16" s="6">
        <v>375</v>
      </c>
      <c r="L16" s="6">
        <v>250</v>
      </c>
      <c r="M16" s="6">
        <v>0</v>
      </c>
      <c r="N16" s="44">
        <f t="shared" si="0"/>
        <v>10260</v>
      </c>
      <c r="O16" s="4" t="s">
        <v>171</v>
      </c>
      <c r="P16" s="82"/>
    </row>
    <row r="17" spans="1:16" s="1" customFormat="1" ht="33.75" customHeight="1" x14ac:dyDescent="0.25">
      <c r="A17" s="4">
        <v>5</v>
      </c>
      <c r="B17" s="5" t="s">
        <v>360</v>
      </c>
      <c r="C17" s="4" t="s">
        <v>5</v>
      </c>
      <c r="D17" s="4" t="s">
        <v>150</v>
      </c>
      <c r="E17" s="6">
        <v>5835</v>
      </c>
      <c r="F17" s="6">
        <v>0</v>
      </c>
      <c r="G17" s="6">
        <v>0</v>
      </c>
      <c r="H17" s="6">
        <v>3800</v>
      </c>
      <c r="I17" s="6">
        <v>0</v>
      </c>
      <c r="J17" s="6"/>
      <c r="K17" s="6">
        <v>375</v>
      </c>
      <c r="L17" s="6">
        <v>250</v>
      </c>
      <c r="M17" s="6">
        <v>0</v>
      </c>
      <c r="N17" s="44">
        <f t="shared" si="0"/>
        <v>10260</v>
      </c>
      <c r="O17" s="4" t="s">
        <v>171</v>
      </c>
      <c r="P17" s="82"/>
    </row>
    <row r="18" spans="1:16" s="1" customFormat="1" ht="33.75" customHeight="1" x14ac:dyDescent="0.25">
      <c r="A18" s="4">
        <v>6</v>
      </c>
      <c r="B18" s="5" t="s">
        <v>360</v>
      </c>
      <c r="C18" s="4" t="s">
        <v>316</v>
      </c>
      <c r="D18" s="4" t="s">
        <v>150</v>
      </c>
      <c r="E18" s="6">
        <v>5835</v>
      </c>
      <c r="F18" s="6">
        <v>0</v>
      </c>
      <c r="G18" s="6">
        <v>0</v>
      </c>
      <c r="H18" s="6">
        <v>3800</v>
      </c>
      <c r="I18" s="6">
        <v>0</v>
      </c>
      <c r="J18" s="6"/>
      <c r="K18" s="6">
        <v>375</v>
      </c>
      <c r="L18" s="6">
        <v>250</v>
      </c>
      <c r="M18" s="6">
        <v>0</v>
      </c>
      <c r="N18" s="44">
        <f t="shared" si="0"/>
        <v>10260</v>
      </c>
      <c r="O18" s="4" t="s">
        <v>171</v>
      </c>
      <c r="P18" s="82"/>
    </row>
    <row r="19" spans="1:16" s="1" customFormat="1" ht="33.75" customHeight="1" x14ac:dyDescent="0.25">
      <c r="A19" s="4">
        <v>7</v>
      </c>
      <c r="B19" s="5" t="s">
        <v>360</v>
      </c>
      <c r="C19" s="4" t="s">
        <v>352</v>
      </c>
      <c r="D19" s="4" t="s">
        <v>150</v>
      </c>
      <c r="E19" s="6">
        <v>5835</v>
      </c>
      <c r="F19" s="6">
        <v>0</v>
      </c>
      <c r="G19" s="6">
        <v>0</v>
      </c>
      <c r="H19" s="6">
        <v>3800</v>
      </c>
      <c r="I19" s="6">
        <v>0</v>
      </c>
      <c r="J19" s="6"/>
      <c r="K19" s="6">
        <v>375</v>
      </c>
      <c r="L19" s="6">
        <v>250</v>
      </c>
      <c r="M19" s="6">
        <v>0</v>
      </c>
      <c r="N19" s="44">
        <f t="shared" si="0"/>
        <v>10260</v>
      </c>
      <c r="O19" s="4" t="s">
        <v>171</v>
      </c>
      <c r="P19" s="82"/>
    </row>
    <row r="20" spans="1:16" s="1" customFormat="1" ht="33.75" customHeight="1" x14ac:dyDescent="0.25">
      <c r="A20" s="4">
        <v>8</v>
      </c>
      <c r="B20" s="5" t="s">
        <v>360</v>
      </c>
      <c r="C20" s="4" t="s">
        <v>6</v>
      </c>
      <c r="D20" s="4" t="s">
        <v>150</v>
      </c>
      <c r="E20" s="6">
        <v>5835</v>
      </c>
      <c r="F20" s="6">
        <v>0</v>
      </c>
      <c r="G20" s="6">
        <v>0</v>
      </c>
      <c r="H20" s="6">
        <v>3800</v>
      </c>
      <c r="I20" s="6">
        <v>0</v>
      </c>
      <c r="J20" s="6"/>
      <c r="K20" s="6">
        <v>375</v>
      </c>
      <c r="L20" s="6">
        <v>250</v>
      </c>
      <c r="M20" s="6">
        <v>0</v>
      </c>
      <c r="N20" s="44">
        <f t="shared" si="0"/>
        <v>10260</v>
      </c>
      <c r="O20" s="4" t="s">
        <v>171</v>
      </c>
      <c r="P20" s="82"/>
    </row>
    <row r="21" spans="1:16" s="1" customFormat="1" ht="33.75" customHeight="1" x14ac:dyDescent="0.25">
      <c r="A21" s="4">
        <v>9</v>
      </c>
      <c r="B21" s="5" t="s">
        <v>360</v>
      </c>
      <c r="C21" s="4" t="s">
        <v>320</v>
      </c>
      <c r="D21" s="4" t="s">
        <v>150</v>
      </c>
      <c r="E21" s="6">
        <v>5835</v>
      </c>
      <c r="F21" s="6">
        <v>0</v>
      </c>
      <c r="G21" s="6">
        <v>0</v>
      </c>
      <c r="H21" s="6">
        <v>3800</v>
      </c>
      <c r="I21" s="6">
        <v>0</v>
      </c>
      <c r="J21" s="6"/>
      <c r="K21" s="6">
        <v>375</v>
      </c>
      <c r="L21" s="6">
        <v>250</v>
      </c>
      <c r="M21" s="6">
        <v>0</v>
      </c>
      <c r="N21" s="44">
        <f t="shared" si="0"/>
        <v>10260</v>
      </c>
      <c r="O21" s="4" t="s">
        <v>171</v>
      </c>
      <c r="P21" s="76" t="s">
        <v>171</v>
      </c>
    </row>
    <row r="22" spans="1:16" s="1" customFormat="1" ht="33.75" customHeight="1" x14ac:dyDescent="0.25">
      <c r="A22" s="4">
        <v>10</v>
      </c>
      <c r="B22" s="5" t="s">
        <v>360</v>
      </c>
      <c r="C22" s="4" t="s">
        <v>312</v>
      </c>
      <c r="D22" s="4" t="s">
        <v>150</v>
      </c>
      <c r="E22" s="6">
        <v>5835</v>
      </c>
      <c r="F22" s="6">
        <v>0</v>
      </c>
      <c r="G22" s="6">
        <v>0</v>
      </c>
      <c r="H22" s="6">
        <v>3800</v>
      </c>
      <c r="I22" s="6">
        <v>0</v>
      </c>
      <c r="J22" s="6"/>
      <c r="K22" s="6">
        <v>375</v>
      </c>
      <c r="L22" s="6">
        <v>250</v>
      </c>
      <c r="M22" s="6">
        <v>0</v>
      </c>
      <c r="N22" s="44">
        <f t="shared" si="0"/>
        <v>10260</v>
      </c>
      <c r="O22" s="4" t="s">
        <v>171</v>
      </c>
      <c r="P22" s="76" t="s">
        <v>171</v>
      </c>
    </row>
    <row r="23" spans="1:16" s="1" customFormat="1" ht="33.75" customHeight="1" x14ac:dyDescent="0.25">
      <c r="A23" s="4">
        <v>11</v>
      </c>
      <c r="B23" s="5" t="s">
        <v>360</v>
      </c>
      <c r="C23" s="4" t="s">
        <v>322</v>
      </c>
      <c r="D23" s="4" t="s">
        <v>150</v>
      </c>
      <c r="E23" s="6">
        <v>5835</v>
      </c>
      <c r="F23" s="6">
        <v>0</v>
      </c>
      <c r="G23" s="6">
        <v>0</v>
      </c>
      <c r="H23" s="6">
        <v>3800</v>
      </c>
      <c r="I23" s="6">
        <v>0</v>
      </c>
      <c r="J23" s="6"/>
      <c r="K23" s="6">
        <v>375</v>
      </c>
      <c r="L23" s="6">
        <v>250</v>
      </c>
      <c r="M23" s="6">
        <v>0</v>
      </c>
      <c r="N23" s="44">
        <f t="shared" si="0"/>
        <v>10260</v>
      </c>
      <c r="O23" s="4" t="s">
        <v>171</v>
      </c>
      <c r="P23" s="76" t="s">
        <v>171</v>
      </c>
    </row>
    <row r="24" spans="1:16" s="1" customFormat="1" ht="33.75" customHeight="1" x14ac:dyDescent="0.25">
      <c r="A24" s="4">
        <v>12</v>
      </c>
      <c r="B24" s="5" t="s">
        <v>360</v>
      </c>
      <c r="C24" s="4" t="s">
        <v>7</v>
      </c>
      <c r="D24" s="4" t="s">
        <v>150</v>
      </c>
      <c r="E24" s="6">
        <v>5835</v>
      </c>
      <c r="F24" s="6">
        <v>0</v>
      </c>
      <c r="G24" s="6">
        <v>0</v>
      </c>
      <c r="H24" s="6">
        <v>3800</v>
      </c>
      <c r="I24" s="6">
        <v>0</v>
      </c>
      <c r="J24" s="6"/>
      <c r="K24" s="6">
        <v>375</v>
      </c>
      <c r="L24" s="6">
        <v>250</v>
      </c>
      <c r="M24" s="6">
        <v>0</v>
      </c>
      <c r="N24" s="44">
        <f t="shared" si="0"/>
        <v>10260</v>
      </c>
      <c r="O24" s="4" t="s">
        <v>171</v>
      </c>
      <c r="P24" s="76" t="s">
        <v>171</v>
      </c>
    </row>
    <row r="25" spans="1:16" s="1" customFormat="1" ht="33.75" customHeight="1" x14ac:dyDescent="0.25">
      <c r="A25" s="4">
        <v>13</v>
      </c>
      <c r="B25" s="5" t="s">
        <v>360</v>
      </c>
      <c r="C25" s="4" t="s">
        <v>343</v>
      </c>
      <c r="D25" s="4" t="s">
        <v>150</v>
      </c>
      <c r="E25" s="6">
        <v>5835</v>
      </c>
      <c r="F25" s="6">
        <v>0</v>
      </c>
      <c r="G25" s="6">
        <v>0</v>
      </c>
      <c r="H25" s="6">
        <v>3800</v>
      </c>
      <c r="I25" s="6">
        <v>0</v>
      </c>
      <c r="J25" s="6"/>
      <c r="K25" s="6">
        <v>375</v>
      </c>
      <c r="L25" s="6">
        <v>250</v>
      </c>
      <c r="M25" s="6">
        <v>0</v>
      </c>
      <c r="N25" s="44">
        <f t="shared" si="0"/>
        <v>10260</v>
      </c>
      <c r="O25" s="4" t="s">
        <v>171</v>
      </c>
      <c r="P25" s="76" t="s">
        <v>171</v>
      </c>
    </row>
    <row r="26" spans="1:16" s="1" customFormat="1" ht="33.75" customHeight="1" x14ac:dyDescent="0.25">
      <c r="A26" s="4">
        <v>14</v>
      </c>
      <c r="B26" s="5" t="s">
        <v>360</v>
      </c>
      <c r="C26" s="4" t="s">
        <v>9</v>
      </c>
      <c r="D26" s="4" t="s">
        <v>150</v>
      </c>
      <c r="E26" s="6">
        <v>5835</v>
      </c>
      <c r="F26" s="6">
        <v>0</v>
      </c>
      <c r="G26" s="6">
        <v>0</v>
      </c>
      <c r="H26" s="6">
        <v>3800</v>
      </c>
      <c r="I26" s="6">
        <v>0</v>
      </c>
      <c r="J26" s="6"/>
      <c r="K26" s="6">
        <v>375</v>
      </c>
      <c r="L26" s="6">
        <v>250</v>
      </c>
      <c r="M26" s="6">
        <v>0</v>
      </c>
      <c r="N26" s="44">
        <f t="shared" si="0"/>
        <v>10260</v>
      </c>
      <c r="O26" s="4" t="s">
        <v>171</v>
      </c>
      <c r="P26" s="76" t="s">
        <v>171</v>
      </c>
    </row>
    <row r="27" spans="1:16" s="1" customFormat="1" ht="33.75" customHeight="1" x14ac:dyDescent="0.25">
      <c r="A27" s="4">
        <v>15</v>
      </c>
      <c r="B27" s="5" t="s">
        <v>360</v>
      </c>
      <c r="C27" s="4" t="s">
        <v>8</v>
      </c>
      <c r="D27" s="4" t="s">
        <v>150</v>
      </c>
      <c r="E27" s="6">
        <v>5835</v>
      </c>
      <c r="F27" s="6">
        <v>0</v>
      </c>
      <c r="G27" s="6">
        <v>0</v>
      </c>
      <c r="H27" s="6">
        <v>3800</v>
      </c>
      <c r="I27" s="6">
        <v>0</v>
      </c>
      <c r="J27" s="6"/>
      <c r="K27" s="6">
        <v>375</v>
      </c>
      <c r="L27" s="6">
        <v>250</v>
      </c>
      <c r="M27" s="6">
        <v>0</v>
      </c>
      <c r="N27" s="44">
        <f t="shared" si="0"/>
        <v>10260</v>
      </c>
      <c r="O27" s="4" t="s">
        <v>171</v>
      </c>
      <c r="P27" s="76" t="s">
        <v>171</v>
      </c>
    </row>
    <row r="28" spans="1:16" s="1" customFormat="1" ht="33.75" customHeight="1" x14ac:dyDescent="0.25">
      <c r="A28" s="4">
        <v>16</v>
      </c>
      <c r="B28" s="5" t="s">
        <v>360</v>
      </c>
      <c r="C28" s="4" t="s">
        <v>321</v>
      </c>
      <c r="D28" s="4" t="s">
        <v>150</v>
      </c>
      <c r="E28" s="6">
        <v>5835</v>
      </c>
      <c r="F28" s="6">
        <v>0</v>
      </c>
      <c r="G28" s="6">
        <v>0</v>
      </c>
      <c r="H28" s="6">
        <v>3800</v>
      </c>
      <c r="I28" s="6">
        <v>0</v>
      </c>
      <c r="J28" s="6"/>
      <c r="K28" s="6">
        <v>375</v>
      </c>
      <c r="L28" s="6">
        <v>250</v>
      </c>
      <c r="M28" s="6">
        <v>0</v>
      </c>
      <c r="N28" s="44">
        <f t="shared" si="0"/>
        <v>10260</v>
      </c>
      <c r="O28" s="4" t="s">
        <v>171</v>
      </c>
      <c r="P28" s="76" t="s">
        <v>171</v>
      </c>
    </row>
    <row r="29" spans="1:16" s="1" customFormat="1" ht="33.75" customHeight="1" x14ac:dyDescent="0.25">
      <c r="A29" s="4">
        <v>17</v>
      </c>
      <c r="B29" s="5" t="s">
        <v>360</v>
      </c>
      <c r="C29" s="4" t="s">
        <v>277</v>
      </c>
      <c r="D29" s="4" t="s">
        <v>150</v>
      </c>
      <c r="E29" s="6">
        <v>5835</v>
      </c>
      <c r="F29" s="6">
        <v>0</v>
      </c>
      <c r="G29" s="6">
        <v>0</v>
      </c>
      <c r="H29" s="6">
        <v>3800</v>
      </c>
      <c r="I29" s="6">
        <v>0</v>
      </c>
      <c r="J29" s="6"/>
      <c r="K29" s="6">
        <v>375</v>
      </c>
      <c r="L29" s="6">
        <v>250</v>
      </c>
      <c r="M29" s="6">
        <v>0</v>
      </c>
      <c r="N29" s="44">
        <f t="shared" si="0"/>
        <v>10260</v>
      </c>
      <c r="O29" s="4" t="s">
        <v>171</v>
      </c>
      <c r="P29" s="76" t="s">
        <v>171</v>
      </c>
    </row>
    <row r="30" spans="1:16" s="1" customFormat="1" ht="33.75" customHeight="1" x14ac:dyDescent="0.25">
      <c r="A30" s="4">
        <v>18</v>
      </c>
      <c r="B30" s="5" t="s">
        <v>360</v>
      </c>
      <c r="C30" s="4" t="s">
        <v>314</v>
      </c>
      <c r="D30" s="4" t="s">
        <v>150</v>
      </c>
      <c r="E30" s="6">
        <v>5835</v>
      </c>
      <c r="F30" s="6">
        <v>0</v>
      </c>
      <c r="G30" s="6">
        <v>0</v>
      </c>
      <c r="H30" s="6">
        <v>3800</v>
      </c>
      <c r="I30" s="6">
        <v>0</v>
      </c>
      <c r="J30" s="6"/>
      <c r="K30" s="6">
        <v>375</v>
      </c>
      <c r="L30" s="6">
        <v>250</v>
      </c>
      <c r="M30" s="6">
        <v>0</v>
      </c>
      <c r="N30" s="44">
        <f t="shared" si="0"/>
        <v>10260</v>
      </c>
      <c r="O30" s="4" t="s">
        <v>171</v>
      </c>
      <c r="P30" s="76" t="s">
        <v>171</v>
      </c>
    </row>
    <row r="31" spans="1:16" s="1" customFormat="1" ht="33.75" customHeight="1" x14ac:dyDescent="0.25">
      <c r="A31" s="4">
        <v>19</v>
      </c>
      <c r="B31" s="5" t="s">
        <v>360</v>
      </c>
      <c r="C31" s="4" t="s">
        <v>207</v>
      </c>
      <c r="D31" s="4" t="s">
        <v>150</v>
      </c>
      <c r="E31" s="6">
        <v>5835</v>
      </c>
      <c r="F31" s="6">
        <v>0</v>
      </c>
      <c r="G31" s="6">
        <v>0</v>
      </c>
      <c r="H31" s="6">
        <v>3800</v>
      </c>
      <c r="I31" s="6">
        <v>0</v>
      </c>
      <c r="J31" s="6"/>
      <c r="K31" s="6">
        <v>375</v>
      </c>
      <c r="L31" s="6">
        <v>250</v>
      </c>
      <c r="M31" s="6">
        <v>0</v>
      </c>
      <c r="N31" s="44">
        <f t="shared" si="0"/>
        <v>10260</v>
      </c>
      <c r="O31" s="4" t="s">
        <v>171</v>
      </c>
      <c r="P31" s="76" t="s">
        <v>171</v>
      </c>
    </row>
    <row r="32" spans="1:16" s="1" customFormat="1" ht="33.75" customHeight="1" x14ac:dyDescent="0.25">
      <c r="A32" s="4">
        <v>20</v>
      </c>
      <c r="B32" s="5" t="s">
        <v>360</v>
      </c>
      <c r="C32" s="4" t="s">
        <v>161</v>
      </c>
      <c r="D32" s="4" t="s">
        <v>150</v>
      </c>
      <c r="E32" s="6">
        <v>5835</v>
      </c>
      <c r="F32" s="6">
        <v>0</v>
      </c>
      <c r="G32" s="6">
        <v>0</v>
      </c>
      <c r="H32" s="6">
        <v>3800</v>
      </c>
      <c r="I32" s="6">
        <v>0</v>
      </c>
      <c r="J32" s="6"/>
      <c r="K32" s="6">
        <v>375</v>
      </c>
      <c r="L32" s="6">
        <v>250</v>
      </c>
      <c r="M32" s="6">
        <v>0</v>
      </c>
      <c r="N32" s="44">
        <f t="shared" si="0"/>
        <v>10260</v>
      </c>
      <c r="O32" s="4" t="s">
        <v>171</v>
      </c>
      <c r="P32" s="76" t="s">
        <v>171</v>
      </c>
    </row>
    <row r="33" spans="1:16" s="1" customFormat="1" ht="33.75" customHeight="1" x14ac:dyDescent="0.25">
      <c r="A33" s="4">
        <v>21</v>
      </c>
      <c r="B33" s="5" t="s">
        <v>360</v>
      </c>
      <c r="C33" s="4" t="s">
        <v>349</v>
      </c>
      <c r="D33" s="4" t="s">
        <v>149</v>
      </c>
      <c r="E33" s="6">
        <v>6759</v>
      </c>
      <c r="F33" s="6">
        <v>0</v>
      </c>
      <c r="G33" s="6">
        <v>0</v>
      </c>
      <c r="H33" s="6">
        <v>3800</v>
      </c>
      <c r="I33" s="6">
        <v>0</v>
      </c>
      <c r="J33" s="6"/>
      <c r="K33" s="6">
        <v>375</v>
      </c>
      <c r="L33" s="6">
        <v>250</v>
      </c>
      <c r="M33" s="6">
        <v>0</v>
      </c>
      <c r="N33" s="44">
        <f t="shared" si="0"/>
        <v>11184</v>
      </c>
      <c r="O33" s="4" t="s">
        <v>171</v>
      </c>
      <c r="P33" s="76" t="s">
        <v>171</v>
      </c>
    </row>
    <row r="34" spans="1:16" s="1" customFormat="1" ht="33.75" customHeight="1" x14ac:dyDescent="0.25">
      <c r="A34" s="4">
        <v>22</v>
      </c>
      <c r="B34" s="5" t="s">
        <v>360</v>
      </c>
      <c r="C34" s="4" t="s">
        <v>3</v>
      </c>
      <c r="D34" s="4" t="s">
        <v>149</v>
      </c>
      <c r="E34" s="6">
        <v>6759</v>
      </c>
      <c r="F34" s="6">
        <v>0</v>
      </c>
      <c r="G34" s="6">
        <v>0</v>
      </c>
      <c r="H34" s="6">
        <v>3800</v>
      </c>
      <c r="I34" s="6">
        <v>0</v>
      </c>
      <c r="J34" s="6"/>
      <c r="K34" s="6">
        <v>375</v>
      </c>
      <c r="L34" s="6">
        <v>250</v>
      </c>
      <c r="M34" s="6">
        <v>0</v>
      </c>
      <c r="N34" s="44">
        <f t="shared" si="0"/>
        <v>11184</v>
      </c>
      <c r="O34" s="4" t="s">
        <v>171</v>
      </c>
      <c r="P34" s="76" t="s">
        <v>171</v>
      </c>
    </row>
    <row r="35" spans="1:16" s="1" customFormat="1" ht="33.75" customHeight="1" x14ac:dyDescent="0.25">
      <c r="A35" s="4">
        <v>23</v>
      </c>
      <c r="B35" s="5" t="s">
        <v>360</v>
      </c>
      <c r="C35" s="4" t="s">
        <v>350</v>
      </c>
      <c r="D35" s="4" t="s">
        <v>149</v>
      </c>
      <c r="E35" s="6">
        <v>6759</v>
      </c>
      <c r="F35" s="6">
        <v>0</v>
      </c>
      <c r="G35" s="6">
        <v>0</v>
      </c>
      <c r="H35" s="6">
        <v>3800</v>
      </c>
      <c r="I35" s="6">
        <v>0</v>
      </c>
      <c r="J35" s="6"/>
      <c r="K35" s="6">
        <v>375</v>
      </c>
      <c r="L35" s="6">
        <v>250</v>
      </c>
      <c r="M35" s="6">
        <v>0</v>
      </c>
      <c r="N35" s="44">
        <f t="shared" si="0"/>
        <v>11184</v>
      </c>
      <c r="O35" s="4" t="s">
        <v>171</v>
      </c>
      <c r="P35" s="76" t="s">
        <v>171</v>
      </c>
    </row>
    <row r="36" spans="1:16" s="1" customFormat="1" ht="33.75" customHeight="1" x14ac:dyDescent="0.25">
      <c r="A36" s="4">
        <v>24</v>
      </c>
      <c r="B36" s="5" t="s">
        <v>360</v>
      </c>
      <c r="C36" s="4" t="s">
        <v>209</v>
      </c>
      <c r="D36" s="4" t="s">
        <v>155</v>
      </c>
      <c r="E36" s="6">
        <v>2441</v>
      </c>
      <c r="F36" s="6">
        <v>0</v>
      </c>
      <c r="G36" s="6">
        <v>50</v>
      </c>
      <c r="H36" s="6">
        <v>2400</v>
      </c>
      <c r="I36" s="6">
        <v>0</v>
      </c>
      <c r="J36" s="6"/>
      <c r="K36" s="6">
        <v>0</v>
      </c>
      <c r="L36" s="6">
        <v>250</v>
      </c>
      <c r="M36" s="6">
        <v>0</v>
      </c>
      <c r="N36" s="44">
        <f t="shared" si="0"/>
        <v>5141</v>
      </c>
      <c r="O36" s="4" t="s">
        <v>171</v>
      </c>
      <c r="P36" s="82"/>
    </row>
    <row r="37" spans="1:16" s="1" customFormat="1" ht="33.75" customHeight="1" x14ac:dyDescent="0.25">
      <c r="A37" s="4">
        <v>25</v>
      </c>
      <c r="B37" s="5" t="s">
        <v>360</v>
      </c>
      <c r="C37" s="4" t="s">
        <v>864</v>
      </c>
      <c r="D37" s="4" t="s">
        <v>155</v>
      </c>
      <c r="E37" s="6">
        <v>2441</v>
      </c>
      <c r="F37" s="6">
        <v>0</v>
      </c>
      <c r="G37" s="6">
        <v>0</v>
      </c>
      <c r="H37" s="6">
        <v>2400</v>
      </c>
      <c r="I37" s="6">
        <v>0</v>
      </c>
      <c r="J37" s="6"/>
      <c r="K37" s="6">
        <v>0</v>
      </c>
      <c r="L37" s="6">
        <v>250</v>
      </c>
      <c r="M37" s="6">
        <v>0</v>
      </c>
      <c r="N37" s="44">
        <f t="shared" si="0"/>
        <v>5091</v>
      </c>
      <c r="O37" s="4" t="s">
        <v>171</v>
      </c>
      <c r="P37" s="82"/>
    </row>
    <row r="38" spans="1:16" s="1" customFormat="1" ht="33.75" customHeight="1" x14ac:dyDescent="0.25">
      <c r="A38" s="4">
        <v>26</v>
      </c>
      <c r="B38" s="5" t="s">
        <v>360</v>
      </c>
      <c r="C38" s="4" t="s">
        <v>241</v>
      </c>
      <c r="D38" s="4" t="s">
        <v>155</v>
      </c>
      <c r="E38" s="6">
        <v>2441</v>
      </c>
      <c r="F38" s="6">
        <v>0</v>
      </c>
      <c r="G38" s="6">
        <v>0</v>
      </c>
      <c r="H38" s="6">
        <v>2400</v>
      </c>
      <c r="I38" s="6">
        <v>0</v>
      </c>
      <c r="J38" s="6"/>
      <c r="K38" s="6">
        <v>0</v>
      </c>
      <c r="L38" s="6">
        <v>250</v>
      </c>
      <c r="M38" s="6">
        <v>0</v>
      </c>
      <c r="N38" s="44">
        <f t="shared" si="0"/>
        <v>5091</v>
      </c>
      <c r="O38" s="4" t="s">
        <v>171</v>
      </c>
      <c r="P38" s="76" t="s">
        <v>171</v>
      </c>
    </row>
    <row r="39" spans="1:16" s="1" customFormat="1" ht="33.75" customHeight="1" x14ac:dyDescent="0.25">
      <c r="A39" s="4">
        <v>27</v>
      </c>
      <c r="B39" s="5" t="s">
        <v>360</v>
      </c>
      <c r="C39" s="4" t="s">
        <v>208</v>
      </c>
      <c r="D39" s="4" t="s">
        <v>155</v>
      </c>
      <c r="E39" s="6">
        <v>2441</v>
      </c>
      <c r="F39" s="6">
        <v>0</v>
      </c>
      <c r="G39" s="6">
        <v>0</v>
      </c>
      <c r="H39" s="6">
        <v>2400</v>
      </c>
      <c r="I39" s="6">
        <v>0</v>
      </c>
      <c r="J39" s="6"/>
      <c r="K39" s="6">
        <v>0</v>
      </c>
      <c r="L39" s="6">
        <v>250</v>
      </c>
      <c r="M39" s="6">
        <v>0</v>
      </c>
      <c r="N39" s="44">
        <f t="shared" si="0"/>
        <v>5091</v>
      </c>
      <c r="O39" s="4" t="s">
        <v>171</v>
      </c>
      <c r="P39" s="76" t="s">
        <v>171</v>
      </c>
    </row>
    <row r="40" spans="1:16" s="1" customFormat="1" ht="33.75" customHeight="1" x14ac:dyDescent="0.25">
      <c r="A40" s="4">
        <v>28</v>
      </c>
      <c r="B40" s="5" t="s">
        <v>360</v>
      </c>
      <c r="C40" s="4" t="s">
        <v>338</v>
      </c>
      <c r="D40" s="4" t="s">
        <v>155</v>
      </c>
      <c r="E40" s="6">
        <v>2441</v>
      </c>
      <c r="F40" s="6">
        <v>0</v>
      </c>
      <c r="G40" s="6">
        <v>0</v>
      </c>
      <c r="H40" s="6">
        <v>2400</v>
      </c>
      <c r="I40" s="6">
        <v>0</v>
      </c>
      <c r="J40" s="6"/>
      <c r="K40" s="6">
        <v>0</v>
      </c>
      <c r="L40" s="6">
        <v>250</v>
      </c>
      <c r="M40" s="6">
        <v>0</v>
      </c>
      <c r="N40" s="44">
        <f t="shared" si="0"/>
        <v>5091</v>
      </c>
      <c r="O40" s="4" t="s">
        <v>171</v>
      </c>
      <c r="P40" s="76" t="s">
        <v>171</v>
      </c>
    </row>
    <row r="41" spans="1:16" s="1" customFormat="1" ht="33.75" customHeight="1" x14ac:dyDescent="0.25">
      <c r="A41" s="4">
        <v>29</v>
      </c>
      <c r="B41" s="5" t="s">
        <v>360</v>
      </c>
      <c r="C41" s="4" t="s">
        <v>313</v>
      </c>
      <c r="D41" s="4" t="s">
        <v>155</v>
      </c>
      <c r="E41" s="6">
        <v>2441</v>
      </c>
      <c r="F41" s="6">
        <v>0</v>
      </c>
      <c r="G41" s="6">
        <v>0</v>
      </c>
      <c r="H41" s="6">
        <v>2400</v>
      </c>
      <c r="I41" s="6">
        <v>0</v>
      </c>
      <c r="J41" s="6"/>
      <c r="K41" s="6">
        <v>0</v>
      </c>
      <c r="L41" s="6">
        <v>250</v>
      </c>
      <c r="M41" s="6">
        <v>0</v>
      </c>
      <c r="N41" s="44">
        <f t="shared" si="0"/>
        <v>5091</v>
      </c>
      <c r="O41" s="4" t="s">
        <v>171</v>
      </c>
      <c r="P41" s="76" t="s">
        <v>171</v>
      </c>
    </row>
    <row r="42" spans="1:16" s="1" customFormat="1" ht="33.75" customHeight="1" x14ac:dyDescent="0.25">
      <c r="A42" s="4">
        <v>30</v>
      </c>
      <c r="B42" s="5" t="s">
        <v>360</v>
      </c>
      <c r="C42" s="4" t="s">
        <v>334</v>
      </c>
      <c r="D42" s="4" t="s">
        <v>155</v>
      </c>
      <c r="E42" s="6">
        <v>2441</v>
      </c>
      <c r="F42" s="6">
        <v>0</v>
      </c>
      <c r="G42" s="6">
        <v>0</v>
      </c>
      <c r="H42" s="6">
        <v>2400</v>
      </c>
      <c r="I42" s="6">
        <v>0</v>
      </c>
      <c r="J42" s="6"/>
      <c r="K42" s="6">
        <v>0</v>
      </c>
      <c r="L42" s="6">
        <v>250</v>
      </c>
      <c r="M42" s="6">
        <v>0</v>
      </c>
      <c r="N42" s="44">
        <f t="shared" si="0"/>
        <v>5091</v>
      </c>
      <c r="O42" s="4" t="s">
        <v>171</v>
      </c>
      <c r="P42" s="76" t="s">
        <v>171</v>
      </c>
    </row>
    <row r="43" spans="1:16" s="1" customFormat="1" ht="33.75" customHeight="1" x14ac:dyDescent="0.25">
      <c r="A43" s="4">
        <v>31</v>
      </c>
      <c r="B43" s="5" t="s">
        <v>360</v>
      </c>
      <c r="C43" s="4" t="s">
        <v>276</v>
      </c>
      <c r="D43" s="4" t="s">
        <v>155</v>
      </c>
      <c r="E43" s="6">
        <v>2441</v>
      </c>
      <c r="F43" s="6">
        <v>0</v>
      </c>
      <c r="G43" s="6">
        <v>0</v>
      </c>
      <c r="H43" s="6">
        <v>2400</v>
      </c>
      <c r="I43" s="6">
        <v>0</v>
      </c>
      <c r="J43" s="6"/>
      <c r="K43" s="6">
        <v>0</v>
      </c>
      <c r="L43" s="6">
        <v>250</v>
      </c>
      <c r="M43" s="6">
        <v>0</v>
      </c>
      <c r="N43" s="44">
        <f t="shared" si="0"/>
        <v>5091</v>
      </c>
      <c r="O43" s="4" t="s">
        <v>171</v>
      </c>
      <c r="P43" s="76" t="s">
        <v>171</v>
      </c>
    </row>
    <row r="44" spans="1:16" s="1" customFormat="1" ht="33.75" customHeight="1" x14ac:dyDescent="0.25">
      <c r="A44" s="4">
        <v>32</v>
      </c>
      <c r="B44" s="5" t="s">
        <v>360</v>
      </c>
      <c r="C44" s="4" t="s">
        <v>318</v>
      </c>
      <c r="D44" s="4" t="s">
        <v>155</v>
      </c>
      <c r="E44" s="6">
        <v>2441</v>
      </c>
      <c r="F44" s="6">
        <v>0</v>
      </c>
      <c r="G44" s="6">
        <v>0</v>
      </c>
      <c r="H44" s="6">
        <v>2400</v>
      </c>
      <c r="I44" s="6">
        <v>0</v>
      </c>
      <c r="J44" s="6"/>
      <c r="K44" s="6">
        <v>0</v>
      </c>
      <c r="L44" s="6">
        <v>250</v>
      </c>
      <c r="M44" s="6">
        <v>0</v>
      </c>
      <c r="N44" s="44">
        <f t="shared" si="0"/>
        <v>5091</v>
      </c>
      <c r="O44" s="4" t="s">
        <v>171</v>
      </c>
      <c r="P44" s="76" t="s">
        <v>171</v>
      </c>
    </row>
    <row r="45" spans="1:16" s="1" customFormat="1" ht="33.75" customHeight="1" x14ac:dyDescent="0.25">
      <c r="A45" s="4">
        <v>33</v>
      </c>
      <c r="B45" s="5" t="s">
        <v>360</v>
      </c>
      <c r="C45" s="4" t="s">
        <v>10</v>
      </c>
      <c r="D45" s="4" t="s">
        <v>155</v>
      </c>
      <c r="E45" s="6">
        <v>2441</v>
      </c>
      <c r="F45" s="6">
        <v>0</v>
      </c>
      <c r="G45" s="6">
        <v>0</v>
      </c>
      <c r="H45" s="6">
        <v>2400</v>
      </c>
      <c r="I45" s="6">
        <v>0</v>
      </c>
      <c r="J45" s="6"/>
      <c r="K45" s="6">
        <v>0</v>
      </c>
      <c r="L45" s="6">
        <v>250</v>
      </c>
      <c r="M45" s="6">
        <v>0</v>
      </c>
      <c r="N45" s="44">
        <f t="shared" si="0"/>
        <v>5091</v>
      </c>
      <c r="O45" s="4" t="s">
        <v>171</v>
      </c>
      <c r="P45" s="76" t="s">
        <v>171</v>
      </c>
    </row>
    <row r="46" spans="1:16" s="1" customFormat="1" ht="33.75" customHeight="1" x14ac:dyDescent="0.25">
      <c r="A46" s="4">
        <v>34</v>
      </c>
      <c r="B46" s="5" t="s">
        <v>360</v>
      </c>
      <c r="C46" s="4" t="s">
        <v>11</v>
      </c>
      <c r="D46" s="4" t="s">
        <v>155</v>
      </c>
      <c r="E46" s="6">
        <v>2441</v>
      </c>
      <c r="F46" s="6">
        <v>1200</v>
      </c>
      <c r="G46" s="6">
        <v>0</v>
      </c>
      <c r="H46" s="6">
        <v>2400</v>
      </c>
      <c r="I46" s="6">
        <v>0</v>
      </c>
      <c r="J46" s="6"/>
      <c r="K46" s="6">
        <v>0</v>
      </c>
      <c r="L46" s="6">
        <v>250</v>
      </c>
      <c r="M46" s="6">
        <v>0</v>
      </c>
      <c r="N46" s="44">
        <f t="shared" si="0"/>
        <v>6291</v>
      </c>
      <c r="O46" s="4" t="s">
        <v>171</v>
      </c>
      <c r="P46" s="76" t="s">
        <v>171</v>
      </c>
    </row>
    <row r="47" spans="1:16" s="1" customFormat="1" ht="33.75" customHeight="1" x14ac:dyDescent="0.25">
      <c r="A47" s="4">
        <v>35</v>
      </c>
      <c r="B47" s="5" t="s">
        <v>360</v>
      </c>
      <c r="C47" s="4" t="s">
        <v>319</v>
      </c>
      <c r="D47" s="4" t="s">
        <v>155</v>
      </c>
      <c r="E47" s="6">
        <v>2441</v>
      </c>
      <c r="F47" s="6">
        <v>0</v>
      </c>
      <c r="G47" s="6">
        <v>0</v>
      </c>
      <c r="H47" s="6">
        <v>2400</v>
      </c>
      <c r="I47" s="6">
        <v>0</v>
      </c>
      <c r="J47" s="6"/>
      <c r="K47" s="6">
        <v>0</v>
      </c>
      <c r="L47" s="6">
        <v>250</v>
      </c>
      <c r="M47" s="6">
        <v>0</v>
      </c>
      <c r="N47" s="44">
        <f t="shared" si="0"/>
        <v>5091</v>
      </c>
      <c r="O47" s="4" t="s">
        <v>171</v>
      </c>
      <c r="P47" s="76" t="s">
        <v>171</v>
      </c>
    </row>
    <row r="48" spans="1:16" s="1" customFormat="1" ht="33.75" customHeight="1" x14ac:dyDescent="0.25">
      <c r="A48" s="4">
        <v>36</v>
      </c>
      <c r="B48" s="5" t="s">
        <v>360</v>
      </c>
      <c r="C48" s="4" t="s">
        <v>12</v>
      </c>
      <c r="D48" s="4" t="s">
        <v>155</v>
      </c>
      <c r="E48" s="6">
        <v>2441</v>
      </c>
      <c r="F48" s="6">
        <v>0</v>
      </c>
      <c r="G48" s="6">
        <v>0</v>
      </c>
      <c r="H48" s="6">
        <v>2400</v>
      </c>
      <c r="I48" s="6">
        <v>0</v>
      </c>
      <c r="J48" s="6"/>
      <c r="K48" s="6">
        <v>0</v>
      </c>
      <c r="L48" s="6">
        <v>250</v>
      </c>
      <c r="M48" s="6">
        <v>0</v>
      </c>
      <c r="N48" s="44">
        <f t="shared" si="0"/>
        <v>5091</v>
      </c>
      <c r="O48" s="4" t="s">
        <v>171</v>
      </c>
      <c r="P48" s="76" t="s">
        <v>171</v>
      </c>
    </row>
    <row r="49" spans="1:16" s="1" customFormat="1" ht="33.75" customHeight="1" x14ac:dyDescent="0.25">
      <c r="A49" s="4">
        <v>37</v>
      </c>
      <c r="B49" s="5" t="s">
        <v>360</v>
      </c>
      <c r="C49" s="4" t="s">
        <v>339</v>
      </c>
      <c r="D49" s="4" t="s">
        <v>155</v>
      </c>
      <c r="E49" s="6">
        <v>2441</v>
      </c>
      <c r="F49" s="6">
        <v>0</v>
      </c>
      <c r="G49" s="6">
        <v>0</v>
      </c>
      <c r="H49" s="6">
        <v>2400</v>
      </c>
      <c r="I49" s="6">
        <v>0</v>
      </c>
      <c r="J49" s="6"/>
      <c r="K49" s="6">
        <v>0</v>
      </c>
      <c r="L49" s="6">
        <v>250</v>
      </c>
      <c r="M49" s="6">
        <v>0</v>
      </c>
      <c r="N49" s="44">
        <f t="shared" si="0"/>
        <v>5091</v>
      </c>
      <c r="O49" s="4" t="s">
        <v>171</v>
      </c>
      <c r="P49" s="76" t="s">
        <v>171</v>
      </c>
    </row>
    <row r="50" spans="1:16" s="1" customFormat="1" ht="33.75" customHeight="1" x14ac:dyDescent="0.25">
      <c r="A50" s="4">
        <v>38</v>
      </c>
      <c r="B50" s="5" t="s">
        <v>360</v>
      </c>
      <c r="C50" s="4" t="s">
        <v>13</v>
      </c>
      <c r="D50" s="4" t="s">
        <v>155</v>
      </c>
      <c r="E50" s="6">
        <v>2441</v>
      </c>
      <c r="F50" s="6">
        <v>0</v>
      </c>
      <c r="G50" s="6">
        <v>0</v>
      </c>
      <c r="H50" s="6">
        <v>2400</v>
      </c>
      <c r="I50" s="6">
        <v>0</v>
      </c>
      <c r="J50" s="6"/>
      <c r="K50" s="6">
        <v>0</v>
      </c>
      <c r="L50" s="6">
        <v>250</v>
      </c>
      <c r="M50" s="6">
        <v>0</v>
      </c>
      <c r="N50" s="44">
        <f t="shared" si="0"/>
        <v>5091</v>
      </c>
      <c r="O50" s="4" t="s">
        <v>171</v>
      </c>
      <c r="P50" s="76" t="s">
        <v>171</v>
      </c>
    </row>
    <row r="51" spans="1:16" s="1" customFormat="1" ht="33.75" customHeight="1" x14ac:dyDescent="0.25">
      <c r="A51" s="4">
        <v>39</v>
      </c>
      <c r="B51" s="5" t="s">
        <v>360</v>
      </c>
      <c r="C51" s="4" t="s">
        <v>278</v>
      </c>
      <c r="D51" s="4" t="s">
        <v>155</v>
      </c>
      <c r="E51" s="6">
        <v>2441</v>
      </c>
      <c r="F51" s="6">
        <v>0</v>
      </c>
      <c r="G51" s="6">
        <v>0</v>
      </c>
      <c r="H51" s="6">
        <v>2400</v>
      </c>
      <c r="I51" s="6">
        <v>0</v>
      </c>
      <c r="J51" s="6"/>
      <c r="K51" s="6">
        <v>0</v>
      </c>
      <c r="L51" s="6">
        <v>250</v>
      </c>
      <c r="M51" s="6">
        <v>0</v>
      </c>
      <c r="N51" s="44">
        <f t="shared" si="0"/>
        <v>5091</v>
      </c>
      <c r="O51" s="4" t="s">
        <v>171</v>
      </c>
      <c r="P51" s="76" t="s">
        <v>171</v>
      </c>
    </row>
    <row r="52" spans="1:16" s="1" customFormat="1" ht="33.75" customHeight="1" x14ac:dyDescent="0.25">
      <c r="A52" s="4">
        <v>40</v>
      </c>
      <c r="B52" s="5" t="s">
        <v>360</v>
      </c>
      <c r="C52" s="4" t="s">
        <v>337</v>
      </c>
      <c r="D52" s="4" t="s">
        <v>154</v>
      </c>
      <c r="E52" s="6">
        <v>2604</v>
      </c>
      <c r="F52" s="6">
        <v>0</v>
      </c>
      <c r="G52" s="6">
        <v>50</v>
      </c>
      <c r="H52" s="6">
        <v>1700</v>
      </c>
      <c r="I52" s="6">
        <v>0</v>
      </c>
      <c r="J52" s="6"/>
      <c r="K52" s="6">
        <v>0</v>
      </c>
      <c r="L52" s="6">
        <v>250</v>
      </c>
      <c r="M52" s="6">
        <v>0</v>
      </c>
      <c r="N52" s="44">
        <f t="shared" si="0"/>
        <v>4604</v>
      </c>
      <c r="O52" s="4" t="s">
        <v>171</v>
      </c>
      <c r="P52" s="82"/>
    </row>
    <row r="53" spans="1:16" s="1" customFormat="1" ht="33.75" customHeight="1" x14ac:dyDescent="0.25">
      <c r="A53" s="4">
        <v>41</v>
      </c>
      <c r="B53" s="5" t="s">
        <v>360</v>
      </c>
      <c r="C53" s="4" t="s">
        <v>347</v>
      </c>
      <c r="D53" s="4" t="s">
        <v>147</v>
      </c>
      <c r="E53" s="6">
        <v>10261</v>
      </c>
      <c r="F53" s="6">
        <v>0</v>
      </c>
      <c r="G53" s="6">
        <v>0</v>
      </c>
      <c r="H53" s="6">
        <v>4000</v>
      </c>
      <c r="I53" s="6">
        <v>0</v>
      </c>
      <c r="J53" s="6"/>
      <c r="K53" s="6">
        <v>375</v>
      </c>
      <c r="L53" s="6">
        <v>250</v>
      </c>
      <c r="M53" s="6">
        <v>0</v>
      </c>
      <c r="N53" s="44">
        <f t="shared" si="0"/>
        <v>14886</v>
      </c>
      <c r="O53" s="4" t="s">
        <v>171</v>
      </c>
      <c r="P53" s="82"/>
    </row>
    <row r="54" spans="1:16" s="1" customFormat="1" ht="33.75" customHeight="1" x14ac:dyDescent="0.25">
      <c r="A54" s="4">
        <v>42</v>
      </c>
      <c r="B54" s="5" t="s">
        <v>360</v>
      </c>
      <c r="C54" s="4" t="s">
        <v>341</v>
      </c>
      <c r="D54" s="4" t="s">
        <v>147</v>
      </c>
      <c r="E54" s="6">
        <v>10261</v>
      </c>
      <c r="F54" s="6">
        <v>0</v>
      </c>
      <c r="G54" s="6">
        <v>0</v>
      </c>
      <c r="H54" s="6">
        <v>4000</v>
      </c>
      <c r="I54" s="6">
        <v>0</v>
      </c>
      <c r="J54" s="6"/>
      <c r="K54" s="6">
        <v>375</v>
      </c>
      <c r="L54" s="6">
        <v>250</v>
      </c>
      <c r="M54" s="6">
        <v>0</v>
      </c>
      <c r="N54" s="44">
        <f t="shared" si="0"/>
        <v>14886</v>
      </c>
      <c r="O54" s="4" t="s">
        <v>171</v>
      </c>
      <c r="P54" s="76" t="s">
        <v>171</v>
      </c>
    </row>
    <row r="55" spans="1:16" s="1" customFormat="1" ht="33.75" customHeight="1" x14ac:dyDescent="0.25">
      <c r="A55" s="4">
        <v>43</v>
      </c>
      <c r="B55" s="5" t="s">
        <v>360</v>
      </c>
      <c r="C55" s="4" t="s">
        <v>336</v>
      </c>
      <c r="D55" s="4" t="s">
        <v>147</v>
      </c>
      <c r="E55" s="6">
        <v>10261</v>
      </c>
      <c r="F55" s="6">
        <v>0</v>
      </c>
      <c r="G55" s="6">
        <v>0</v>
      </c>
      <c r="H55" s="6">
        <v>4000</v>
      </c>
      <c r="I55" s="6">
        <v>0</v>
      </c>
      <c r="J55" s="6"/>
      <c r="K55" s="6">
        <v>375</v>
      </c>
      <c r="L55" s="6">
        <v>250</v>
      </c>
      <c r="M55" s="6">
        <v>0</v>
      </c>
      <c r="N55" s="44">
        <f t="shared" si="0"/>
        <v>14886</v>
      </c>
      <c r="O55" s="4" t="s">
        <v>171</v>
      </c>
      <c r="P55" s="76" t="s">
        <v>171</v>
      </c>
    </row>
    <row r="56" spans="1:16" s="1" customFormat="1" ht="33.75" customHeight="1" x14ac:dyDescent="0.25">
      <c r="A56" s="4">
        <v>44</v>
      </c>
      <c r="B56" s="5" t="s">
        <v>360</v>
      </c>
      <c r="C56" s="4" t="s">
        <v>192</v>
      </c>
      <c r="D56" s="4" t="s">
        <v>147</v>
      </c>
      <c r="E56" s="6">
        <v>10261</v>
      </c>
      <c r="F56" s="6">
        <v>0</v>
      </c>
      <c r="G56" s="6">
        <v>0</v>
      </c>
      <c r="H56" s="6">
        <v>4000</v>
      </c>
      <c r="I56" s="6">
        <v>0</v>
      </c>
      <c r="J56" s="6"/>
      <c r="K56" s="6">
        <v>375</v>
      </c>
      <c r="L56" s="6">
        <v>250</v>
      </c>
      <c r="M56" s="6">
        <v>0</v>
      </c>
      <c r="N56" s="44">
        <f t="shared" si="0"/>
        <v>14886</v>
      </c>
      <c r="O56" s="4" t="s">
        <v>171</v>
      </c>
      <c r="P56" s="76" t="s">
        <v>171</v>
      </c>
    </row>
    <row r="57" spans="1:16" s="1" customFormat="1" ht="33.75" customHeight="1" x14ac:dyDescent="0.25">
      <c r="A57" s="4">
        <v>45</v>
      </c>
      <c r="B57" s="5" t="s">
        <v>360</v>
      </c>
      <c r="C57" s="4" t="s">
        <v>348</v>
      </c>
      <c r="D57" s="4" t="s">
        <v>147</v>
      </c>
      <c r="E57" s="6">
        <v>10261</v>
      </c>
      <c r="F57" s="6">
        <v>0</v>
      </c>
      <c r="G57" s="6">
        <v>0</v>
      </c>
      <c r="H57" s="6">
        <v>4000</v>
      </c>
      <c r="I57" s="6">
        <v>0</v>
      </c>
      <c r="J57" s="6"/>
      <c r="K57" s="6">
        <v>375</v>
      </c>
      <c r="L57" s="6">
        <v>250</v>
      </c>
      <c r="M57" s="6">
        <v>0</v>
      </c>
      <c r="N57" s="44">
        <f t="shared" si="0"/>
        <v>14886</v>
      </c>
      <c r="O57" s="4"/>
      <c r="P57" s="76" t="s">
        <v>171</v>
      </c>
    </row>
    <row r="58" spans="1:16" s="1" customFormat="1" ht="33.75" customHeight="1" x14ac:dyDescent="0.25">
      <c r="A58" s="4">
        <v>46</v>
      </c>
      <c r="B58" s="5" t="s">
        <v>360</v>
      </c>
      <c r="C58" s="4" t="s">
        <v>367</v>
      </c>
      <c r="D58" s="11" t="s">
        <v>147</v>
      </c>
      <c r="E58" s="6">
        <v>10261</v>
      </c>
      <c r="F58" s="6">
        <v>0</v>
      </c>
      <c r="G58" s="6">
        <v>0</v>
      </c>
      <c r="H58" s="6">
        <v>4000</v>
      </c>
      <c r="I58" s="6">
        <v>0</v>
      </c>
      <c r="J58" s="6"/>
      <c r="K58" s="6">
        <v>375</v>
      </c>
      <c r="L58" s="6">
        <v>250</v>
      </c>
      <c r="M58" s="6">
        <v>0</v>
      </c>
      <c r="N58" s="44">
        <f t="shared" si="0"/>
        <v>14886</v>
      </c>
      <c r="O58" s="4" t="s">
        <v>171</v>
      </c>
      <c r="P58" s="76" t="s">
        <v>171</v>
      </c>
    </row>
    <row r="59" spans="1:16" s="1" customFormat="1" ht="33.75" customHeight="1" x14ac:dyDescent="0.25">
      <c r="A59" s="4">
        <v>47</v>
      </c>
      <c r="B59" s="5" t="s">
        <v>360</v>
      </c>
      <c r="C59" s="4" t="s">
        <v>345</v>
      </c>
      <c r="D59" s="4" t="s">
        <v>153</v>
      </c>
      <c r="E59" s="6">
        <v>3295</v>
      </c>
      <c r="F59" s="6">
        <v>0</v>
      </c>
      <c r="G59" s="6">
        <v>0</v>
      </c>
      <c r="H59" s="6">
        <v>2000</v>
      </c>
      <c r="I59" s="6">
        <v>0</v>
      </c>
      <c r="J59" s="6"/>
      <c r="K59" s="6">
        <v>0</v>
      </c>
      <c r="L59" s="6">
        <v>250</v>
      </c>
      <c r="M59" s="6">
        <v>0</v>
      </c>
      <c r="N59" s="44">
        <f t="shared" si="0"/>
        <v>5545</v>
      </c>
      <c r="O59" s="4" t="s">
        <v>171</v>
      </c>
      <c r="P59" s="82"/>
    </row>
    <row r="60" spans="1:16" s="1" customFormat="1" ht="33.75" customHeight="1" x14ac:dyDescent="0.25">
      <c r="A60" s="4">
        <v>48</v>
      </c>
      <c r="B60" s="83" t="s">
        <v>360</v>
      </c>
      <c r="C60" s="70" t="s">
        <v>363</v>
      </c>
      <c r="D60" s="11" t="s">
        <v>153</v>
      </c>
      <c r="E60" s="84">
        <v>3295</v>
      </c>
      <c r="F60" s="6">
        <v>0</v>
      </c>
      <c r="G60" s="6">
        <v>0</v>
      </c>
      <c r="H60" s="6">
        <v>2000</v>
      </c>
      <c r="I60" s="6">
        <v>0</v>
      </c>
      <c r="J60" s="6"/>
      <c r="K60" s="84">
        <v>375</v>
      </c>
      <c r="L60" s="84">
        <v>250</v>
      </c>
      <c r="M60" s="6">
        <v>0</v>
      </c>
      <c r="N60" s="44">
        <f t="shared" si="0"/>
        <v>5920</v>
      </c>
      <c r="O60" s="85"/>
      <c r="P60" s="76" t="s">
        <v>171</v>
      </c>
    </row>
    <row r="61" spans="1:16" s="1" customFormat="1" ht="33.75" customHeight="1" x14ac:dyDescent="0.25">
      <c r="A61" s="4">
        <v>49</v>
      </c>
      <c r="B61" s="5" t="s">
        <v>360</v>
      </c>
      <c r="C61" s="4" t="s">
        <v>344</v>
      </c>
      <c r="D61" s="4" t="s">
        <v>153</v>
      </c>
      <c r="E61" s="6">
        <v>3295</v>
      </c>
      <c r="F61" s="6">
        <v>0</v>
      </c>
      <c r="G61" s="6">
        <v>0</v>
      </c>
      <c r="H61" s="6">
        <v>2000</v>
      </c>
      <c r="I61" s="6">
        <v>0</v>
      </c>
      <c r="J61" s="6"/>
      <c r="K61" s="6">
        <v>375</v>
      </c>
      <c r="L61" s="6">
        <v>250</v>
      </c>
      <c r="M61" s="6">
        <v>0</v>
      </c>
      <c r="N61" s="44">
        <f t="shared" si="0"/>
        <v>5920</v>
      </c>
      <c r="O61" s="4" t="s">
        <v>171</v>
      </c>
      <c r="P61" s="76" t="s">
        <v>171</v>
      </c>
    </row>
    <row r="62" spans="1:16" s="1" customFormat="1" ht="33.75" customHeight="1" x14ac:dyDescent="0.25">
      <c r="A62" s="4">
        <v>50</v>
      </c>
      <c r="B62" s="5" t="s">
        <v>360</v>
      </c>
      <c r="C62" s="4" t="s">
        <v>355</v>
      </c>
      <c r="D62" s="4" t="s">
        <v>153</v>
      </c>
      <c r="E62" s="6">
        <v>3295</v>
      </c>
      <c r="F62" s="6">
        <v>0</v>
      </c>
      <c r="G62" s="6">
        <v>0</v>
      </c>
      <c r="H62" s="6">
        <v>2000</v>
      </c>
      <c r="I62" s="6">
        <v>0</v>
      </c>
      <c r="J62" s="6"/>
      <c r="K62" s="6">
        <v>0</v>
      </c>
      <c r="L62" s="6">
        <v>250</v>
      </c>
      <c r="M62" s="6">
        <v>0</v>
      </c>
      <c r="N62" s="44">
        <f t="shared" si="0"/>
        <v>5545</v>
      </c>
      <c r="O62" s="4" t="s">
        <v>171</v>
      </c>
      <c r="P62" s="76" t="s">
        <v>171</v>
      </c>
    </row>
    <row r="63" spans="1:16" s="1" customFormat="1" ht="33.75" customHeight="1" x14ac:dyDescent="0.25">
      <c r="A63" s="4">
        <v>51</v>
      </c>
      <c r="B63" s="5" t="s">
        <v>360</v>
      </c>
      <c r="C63" s="4" t="s">
        <v>354</v>
      </c>
      <c r="D63" s="4" t="s">
        <v>152</v>
      </c>
      <c r="E63" s="6">
        <v>3525</v>
      </c>
      <c r="F63" s="6">
        <v>0</v>
      </c>
      <c r="G63" s="6">
        <v>0</v>
      </c>
      <c r="H63" s="6">
        <v>2000</v>
      </c>
      <c r="I63" s="6">
        <v>0</v>
      </c>
      <c r="J63" s="6"/>
      <c r="K63" s="6">
        <v>0</v>
      </c>
      <c r="L63" s="6">
        <v>250</v>
      </c>
      <c r="M63" s="6">
        <v>0</v>
      </c>
      <c r="N63" s="44">
        <f t="shared" si="0"/>
        <v>5775</v>
      </c>
      <c r="O63" s="4" t="s">
        <v>171</v>
      </c>
      <c r="P63" s="76" t="s">
        <v>171</v>
      </c>
    </row>
    <row r="64" spans="1:16" s="1" customFormat="1" ht="33.75" customHeight="1" x14ac:dyDescent="0.25">
      <c r="A64" s="4">
        <v>52</v>
      </c>
      <c r="B64" s="5" t="s">
        <v>360</v>
      </c>
      <c r="C64" s="4" t="s">
        <v>333</v>
      </c>
      <c r="D64" s="4" t="s">
        <v>151</v>
      </c>
      <c r="E64" s="6">
        <v>3757</v>
      </c>
      <c r="F64" s="6">
        <v>0</v>
      </c>
      <c r="G64" s="6">
        <v>0</v>
      </c>
      <c r="H64" s="6">
        <v>3000</v>
      </c>
      <c r="I64" s="6">
        <v>0</v>
      </c>
      <c r="J64" s="6"/>
      <c r="K64" s="6">
        <v>0</v>
      </c>
      <c r="L64" s="6">
        <v>250</v>
      </c>
      <c r="M64" s="6">
        <v>0</v>
      </c>
      <c r="N64" s="44">
        <f t="shared" si="0"/>
        <v>7007</v>
      </c>
      <c r="O64" s="4" t="s">
        <v>171</v>
      </c>
      <c r="P64" s="76" t="s">
        <v>171</v>
      </c>
    </row>
    <row r="65" spans="1:16" s="1" customFormat="1" ht="33.75" customHeight="1" x14ac:dyDescent="0.25">
      <c r="A65" s="4">
        <v>53</v>
      </c>
      <c r="B65" s="5" t="s">
        <v>360</v>
      </c>
      <c r="C65" s="4" t="s">
        <v>20</v>
      </c>
      <c r="D65" s="4" t="s">
        <v>158</v>
      </c>
      <c r="E65" s="6">
        <v>1286</v>
      </c>
      <c r="F65" s="6">
        <v>0</v>
      </c>
      <c r="G65" s="6">
        <v>50</v>
      </c>
      <c r="H65" s="6">
        <v>1500</v>
      </c>
      <c r="I65" s="6">
        <v>0</v>
      </c>
      <c r="J65" s="6">
        <v>200</v>
      </c>
      <c r="K65" s="6">
        <v>0</v>
      </c>
      <c r="L65" s="6">
        <v>250</v>
      </c>
      <c r="M65" s="6">
        <v>0</v>
      </c>
      <c r="N65" s="44">
        <f t="shared" si="0"/>
        <v>3286</v>
      </c>
      <c r="O65" s="4" t="s">
        <v>171</v>
      </c>
      <c r="P65" s="82"/>
    </row>
    <row r="66" spans="1:16" s="1" customFormat="1" ht="33.75" customHeight="1" x14ac:dyDescent="0.25">
      <c r="A66" s="4">
        <v>54</v>
      </c>
      <c r="B66" s="5" t="s">
        <v>360</v>
      </c>
      <c r="C66" s="4" t="s">
        <v>193</v>
      </c>
      <c r="D66" s="4" t="s">
        <v>156</v>
      </c>
      <c r="E66" s="6">
        <v>1682</v>
      </c>
      <c r="F66" s="6">
        <v>0</v>
      </c>
      <c r="G66" s="6">
        <v>0</v>
      </c>
      <c r="H66" s="6">
        <v>2000</v>
      </c>
      <c r="I66" s="6">
        <v>0</v>
      </c>
      <c r="J66" s="6"/>
      <c r="K66" s="6">
        <v>0</v>
      </c>
      <c r="L66" s="6">
        <v>250</v>
      </c>
      <c r="M66" s="6">
        <v>0</v>
      </c>
      <c r="N66" s="44">
        <f t="shared" si="0"/>
        <v>3932</v>
      </c>
      <c r="O66" s="4" t="s">
        <v>171</v>
      </c>
      <c r="P66" s="76" t="s">
        <v>171</v>
      </c>
    </row>
    <row r="67" spans="1:16" s="1" customFormat="1" ht="33.75" customHeight="1" x14ac:dyDescent="0.25">
      <c r="A67" s="4">
        <v>55</v>
      </c>
      <c r="B67" s="5" t="s">
        <v>360</v>
      </c>
      <c r="C67" s="4" t="s">
        <v>14</v>
      </c>
      <c r="D67" s="4" t="s">
        <v>156</v>
      </c>
      <c r="E67" s="6">
        <v>1682</v>
      </c>
      <c r="F67" s="6">
        <v>0</v>
      </c>
      <c r="G67" s="6">
        <v>0</v>
      </c>
      <c r="H67" s="6">
        <v>2000</v>
      </c>
      <c r="I67" s="6">
        <v>0</v>
      </c>
      <c r="J67" s="6"/>
      <c r="K67" s="6">
        <v>0</v>
      </c>
      <c r="L67" s="6">
        <v>250</v>
      </c>
      <c r="M67" s="6">
        <v>0</v>
      </c>
      <c r="N67" s="44">
        <f t="shared" si="0"/>
        <v>3932</v>
      </c>
      <c r="O67" s="4" t="s">
        <v>171</v>
      </c>
      <c r="P67" s="76" t="s">
        <v>171</v>
      </c>
    </row>
    <row r="68" spans="1:16" s="1" customFormat="1" ht="33.75" customHeight="1" x14ac:dyDescent="0.25">
      <c r="A68" s="4">
        <v>56</v>
      </c>
      <c r="B68" s="5" t="s">
        <v>360</v>
      </c>
      <c r="C68" s="4" t="s">
        <v>244</v>
      </c>
      <c r="D68" s="4" t="s">
        <v>157</v>
      </c>
      <c r="E68" s="6">
        <v>1460</v>
      </c>
      <c r="F68" s="6">
        <v>0</v>
      </c>
      <c r="G68" s="6">
        <v>0</v>
      </c>
      <c r="H68" s="6">
        <v>2000</v>
      </c>
      <c r="I68" s="6">
        <v>0</v>
      </c>
      <c r="J68" s="6"/>
      <c r="K68" s="6">
        <v>0</v>
      </c>
      <c r="L68" s="6">
        <v>250</v>
      </c>
      <c r="M68" s="6">
        <v>0</v>
      </c>
      <c r="N68" s="44">
        <f t="shared" si="0"/>
        <v>3710</v>
      </c>
      <c r="O68" s="4" t="s">
        <v>171</v>
      </c>
      <c r="P68" s="82"/>
    </row>
    <row r="69" spans="1:16" s="1" customFormat="1" ht="33.75" customHeight="1" x14ac:dyDescent="0.25">
      <c r="A69" s="4">
        <v>57</v>
      </c>
      <c r="B69" s="5" t="s">
        <v>360</v>
      </c>
      <c r="C69" s="4" t="s">
        <v>279</v>
      </c>
      <c r="D69" s="4" t="s">
        <v>157</v>
      </c>
      <c r="E69" s="6">
        <v>1460</v>
      </c>
      <c r="F69" s="6">
        <v>0</v>
      </c>
      <c r="G69" s="6">
        <v>0</v>
      </c>
      <c r="H69" s="6">
        <v>2000</v>
      </c>
      <c r="I69" s="6">
        <v>0</v>
      </c>
      <c r="J69" s="6"/>
      <c r="K69" s="6">
        <v>0</v>
      </c>
      <c r="L69" s="6">
        <v>250</v>
      </c>
      <c r="M69" s="6">
        <v>0</v>
      </c>
      <c r="N69" s="44">
        <f t="shared" si="0"/>
        <v>3710</v>
      </c>
      <c r="O69" s="4" t="s">
        <v>171</v>
      </c>
      <c r="P69" s="82"/>
    </row>
    <row r="70" spans="1:16" s="1" customFormat="1" ht="33.75" customHeight="1" x14ac:dyDescent="0.25">
      <c r="A70" s="4">
        <v>58</v>
      </c>
      <c r="B70" s="5" t="s">
        <v>360</v>
      </c>
      <c r="C70" s="4" t="s">
        <v>19</v>
      </c>
      <c r="D70" s="4" t="s">
        <v>157</v>
      </c>
      <c r="E70" s="6">
        <v>1460</v>
      </c>
      <c r="F70" s="6">
        <v>600</v>
      </c>
      <c r="G70" s="6">
        <v>75</v>
      </c>
      <c r="H70" s="6">
        <v>1500</v>
      </c>
      <c r="I70" s="6">
        <v>0</v>
      </c>
      <c r="J70" s="6"/>
      <c r="K70" s="6">
        <v>0</v>
      </c>
      <c r="L70" s="6">
        <v>250</v>
      </c>
      <c r="M70" s="6">
        <v>0</v>
      </c>
      <c r="N70" s="44">
        <f t="shared" si="0"/>
        <v>3885</v>
      </c>
      <c r="O70" s="4" t="s">
        <v>171</v>
      </c>
      <c r="P70" s="82"/>
    </row>
    <row r="71" spans="1:16" s="1" customFormat="1" ht="33.75" customHeight="1" x14ac:dyDescent="0.25">
      <c r="A71" s="4">
        <v>59</v>
      </c>
      <c r="B71" s="5" t="s">
        <v>360</v>
      </c>
      <c r="C71" s="4" t="s">
        <v>340</v>
      </c>
      <c r="D71" s="4" t="s">
        <v>157</v>
      </c>
      <c r="E71" s="6">
        <v>1460</v>
      </c>
      <c r="F71" s="6">
        <v>0</v>
      </c>
      <c r="G71" s="6">
        <v>0</v>
      </c>
      <c r="H71" s="6">
        <v>2000</v>
      </c>
      <c r="I71" s="6">
        <v>0</v>
      </c>
      <c r="J71" s="6"/>
      <c r="K71" s="6">
        <v>0</v>
      </c>
      <c r="L71" s="6">
        <v>250</v>
      </c>
      <c r="M71" s="6">
        <v>0</v>
      </c>
      <c r="N71" s="44">
        <f t="shared" si="0"/>
        <v>3710</v>
      </c>
      <c r="O71" s="4" t="s">
        <v>171</v>
      </c>
      <c r="P71" s="82"/>
    </row>
    <row r="72" spans="1:16" s="1" customFormat="1" ht="33.75" customHeight="1" x14ac:dyDescent="0.25">
      <c r="A72" s="4">
        <v>60</v>
      </c>
      <c r="B72" s="5" t="s">
        <v>360</v>
      </c>
      <c r="C72" s="4" t="s">
        <v>15</v>
      </c>
      <c r="D72" s="4" t="s">
        <v>157</v>
      </c>
      <c r="E72" s="6">
        <v>1460</v>
      </c>
      <c r="F72" s="6">
        <v>0</v>
      </c>
      <c r="G72" s="6">
        <v>0</v>
      </c>
      <c r="H72" s="6">
        <v>2000</v>
      </c>
      <c r="I72" s="6">
        <v>0</v>
      </c>
      <c r="J72" s="6"/>
      <c r="K72" s="6">
        <v>0</v>
      </c>
      <c r="L72" s="6">
        <v>250</v>
      </c>
      <c r="M72" s="6">
        <v>0</v>
      </c>
      <c r="N72" s="44">
        <f t="shared" si="0"/>
        <v>3710</v>
      </c>
      <c r="O72" s="4" t="s">
        <v>171</v>
      </c>
      <c r="P72" s="76" t="s">
        <v>171</v>
      </c>
    </row>
    <row r="73" spans="1:16" s="1" customFormat="1" ht="33.75" customHeight="1" x14ac:dyDescent="0.25">
      <c r="A73" s="4">
        <v>61</v>
      </c>
      <c r="B73" s="5" t="s">
        <v>360</v>
      </c>
      <c r="C73" s="4" t="s">
        <v>16</v>
      </c>
      <c r="D73" s="4" t="s">
        <v>157</v>
      </c>
      <c r="E73" s="6">
        <v>1460</v>
      </c>
      <c r="F73" s="6">
        <v>0</v>
      </c>
      <c r="G73" s="6">
        <v>0</v>
      </c>
      <c r="H73" s="6">
        <v>2000</v>
      </c>
      <c r="I73" s="6">
        <v>0</v>
      </c>
      <c r="J73" s="6"/>
      <c r="K73" s="6">
        <v>0</v>
      </c>
      <c r="L73" s="6">
        <v>250</v>
      </c>
      <c r="M73" s="6">
        <v>0</v>
      </c>
      <c r="N73" s="44">
        <f t="shared" si="0"/>
        <v>3710</v>
      </c>
      <c r="O73" s="4" t="s">
        <v>171</v>
      </c>
      <c r="P73" s="76" t="s">
        <v>171</v>
      </c>
    </row>
    <row r="74" spans="1:16" s="1" customFormat="1" ht="33.75" customHeight="1" x14ac:dyDescent="0.25">
      <c r="A74" s="4">
        <v>62</v>
      </c>
      <c r="B74" s="5" t="s">
        <v>360</v>
      </c>
      <c r="C74" s="4" t="s">
        <v>346</v>
      </c>
      <c r="D74" s="4" t="s">
        <v>157</v>
      </c>
      <c r="E74" s="6">
        <v>1460</v>
      </c>
      <c r="F74" s="6">
        <v>0</v>
      </c>
      <c r="G74" s="6">
        <v>35</v>
      </c>
      <c r="H74" s="6">
        <v>1500</v>
      </c>
      <c r="I74" s="6">
        <v>0</v>
      </c>
      <c r="J74" s="6"/>
      <c r="K74" s="6">
        <v>0</v>
      </c>
      <c r="L74" s="6">
        <v>250</v>
      </c>
      <c r="M74" s="6">
        <v>0</v>
      </c>
      <c r="N74" s="44">
        <f t="shared" si="0"/>
        <v>3245</v>
      </c>
      <c r="O74" s="4" t="s">
        <v>171</v>
      </c>
      <c r="P74" s="76" t="s">
        <v>171</v>
      </c>
    </row>
    <row r="75" spans="1:16" s="1" customFormat="1" ht="33.75" customHeight="1" x14ac:dyDescent="0.25">
      <c r="A75" s="4">
        <v>63</v>
      </c>
      <c r="B75" s="5" t="s">
        <v>360</v>
      </c>
      <c r="C75" s="4" t="s">
        <v>240</v>
      </c>
      <c r="D75" s="4" t="s">
        <v>157</v>
      </c>
      <c r="E75" s="6">
        <v>1460</v>
      </c>
      <c r="F75" s="6">
        <v>0</v>
      </c>
      <c r="G75" s="6">
        <v>0</v>
      </c>
      <c r="H75" s="6">
        <v>2000</v>
      </c>
      <c r="I75" s="6">
        <v>0</v>
      </c>
      <c r="J75" s="6"/>
      <c r="K75" s="6">
        <v>0</v>
      </c>
      <c r="L75" s="6">
        <v>250</v>
      </c>
      <c r="M75" s="6">
        <v>0</v>
      </c>
      <c r="N75" s="44">
        <f t="shared" ref="N75:N131" si="1">SUM(E75:M75)</f>
        <v>3710</v>
      </c>
      <c r="O75" s="4" t="s">
        <v>171</v>
      </c>
      <c r="P75" s="76" t="s">
        <v>171</v>
      </c>
    </row>
    <row r="76" spans="1:16" s="1" customFormat="1" ht="33.75" customHeight="1" x14ac:dyDescent="0.25">
      <c r="A76" s="4">
        <v>64</v>
      </c>
      <c r="B76" s="5" t="s">
        <v>360</v>
      </c>
      <c r="C76" s="4" t="s">
        <v>242</v>
      </c>
      <c r="D76" s="4" t="s">
        <v>157</v>
      </c>
      <c r="E76" s="6">
        <v>1460</v>
      </c>
      <c r="F76" s="6">
        <v>0</v>
      </c>
      <c r="G76" s="6">
        <v>0</v>
      </c>
      <c r="H76" s="6">
        <v>2000</v>
      </c>
      <c r="I76" s="6">
        <v>0</v>
      </c>
      <c r="J76" s="6"/>
      <c r="K76" s="6">
        <v>0</v>
      </c>
      <c r="L76" s="6">
        <v>250</v>
      </c>
      <c r="M76" s="6">
        <v>0</v>
      </c>
      <c r="N76" s="44">
        <f t="shared" si="1"/>
        <v>3710</v>
      </c>
      <c r="O76" s="4" t="s">
        <v>171</v>
      </c>
      <c r="P76" s="76" t="s">
        <v>171</v>
      </c>
    </row>
    <row r="77" spans="1:16" s="1" customFormat="1" ht="33.75" customHeight="1" x14ac:dyDescent="0.25">
      <c r="A77" s="4">
        <v>65</v>
      </c>
      <c r="B77" s="5" t="s">
        <v>360</v>
      </c>
      <c r="C77" s="4" t="s">
        <v>243</v>
      </c>
      <c r="D77" s="4" t="s">
        <v>157</v>
      </c>
      <c r="E77" s="6">
        <v>1460</v>
      </c>
      <c r="F77" s="6">
        <v>0</v>
      </c>
      <c r="G77" s="6">
        <v>0</v>
      </c>
      <c r="H77" s="6">
        <v>2000</v>
      </c>
      <c r="I77" s="6">
        <v>0</v>
      </c>
      <c r="J77" s="6"/>
      <c r="K77" s="6">
        <v>0</v>
      </c>
      <c r="L77" s="6">
        <v>250</v>
      </c>
      <c r="M77" s="6">
        <v>0</v>
      </c>
      <c r="N77" s="44">
        <f t="shared" si="1"/>
        <v>3710</v>
      </c>
      <c r="O77" s="4" t="s">
        <v>171</v>
      </c>
      <c r="P77" s="76" t="s">
        <v>171</v>
      </c>
    </row>
    <row r="78" spans="1:16" s="1" customFormat="1" ht="33.75" customHeight="1" x14ac:dyDescent="0.25">
      <c r="A78" s="4">
        <v>66</v>
      </c>
      <c r="B78" s="5" t="s">
        <v>360</v>
      </c>
      <c r="C78" s="4" t="s">
        <v>357</v>
      </c>
      <c r="D78" s="4" t="s">
        <v>157</v>
      </c>
      <c r="E78" s="6">
        <v>1460</v>
      </c>
      <c r="F78" s="6">
        <v>0</v>
      </c>
      <c r="G78" s="6">
        <v>0</v>
      </c>
      <c r="H78" s="6">
        <v>2000</v>
      </c>
      <c r="I78" s="6">
        <v>0</v>
      </c>
      <c r="J78" s="6"/>
      <c r="K78" s="6">
        <v>0</v>
      </c>
      <c r="L78" s="6">
        <v>250</v>
      </c>
      <c r="M78" s="6">
        <v>0</v>
      </c>
      <c r="N78" s="44">
        <f t="shared" si="1"/>
        <v>3710</v>
      </c>
      <c r="O78" s="4" t="s">
        <v>171</v>
      </c>
      <c r="P78" s="76" t="s">
        <v>171</v>
      </c>
    </row>
    <row r="79" spans="1:16" s="1" customFormat="1" ht="33.75" customHeight="1" x14ac:dyDescent="0.25">
      <c r="A79" s="4">
        <v>67</v>
      </c>
      <c r="B79" s="5" t="s">
        <v>360</v>
      </c>
      <c r="C79" s="4" t="s">
        <v>335</v>
      </c>
      <c r="D79" s="4" t="s">
        <v>157</v>
      </c>
      <c r="E79" s="6">
        <v>1460</v>
      </c>
      <c r="F79" s="6">
        <v>0</v>
      </c>
      <c r="G79" s="6">
        <v>0</v>
      </c>
      <c r="H79" s="6">
        <v>2000</v>
      </c>
      <c r="I79" s="6">
        <v>0</v>
      </c>
      <c r="J79" s="6"/>
      <c r="K79" s="6">
        <v>0</v>
      </c>
      <c r="L79" s="6">
        <v>250</v>
      </c>
      <c r="M79" s="6">
        <v>0</v>
      </c>
      <c r="N79" s="44">
        <f t="shared" si="1"/>
        <v>3710</v>
      </c>
      <c r="O79" s="4" t="s">
        <v>171</v>
      </c>
      <c r="P79" s="76" t="s">
        <v>171</v>
      </c>
    </row>
    <row r="80" spans="1:16" s="1" customFormat="1" ht="33.75" customHeight="1" x14ac:dyDescent="0.25">
      <c r="A80" s="4">
        <v>68</v>
      </c>
      <c r="B80" s="5" t="s">
        <v>360</v>
      </c>
      <c r="C80" s="4" t="s">
        <v>353</v>
      </c>
      <c r="D80" s="4" t="s">
        <v>157</v>
      </c>
      <c r="E80" s="6">
        <v>1460</v>
      </c>
      <c r="F80" s="6">
        <v>0</v>
      </c>
      <c r="G80" s="6">
        <v>0</v>
      </c>
      <c r="H80" s="6">
        <v>2000</v>
      </c>
      <c r="I80" s="6">
        <v>0</v>
      </c>
      <c r="J80" s="6"/>
      <c r="K80" s="6">
        <v>0</v>
      </c>
      <c r="L80" s="6">
        <v>250</v>
      </c>
      <c r="M80" s="6">
        <v>0</v>
      </c>
      <c r="N80" s="44">
        <f t="shared" si="1"/>
        <v>3710</v>
      </c>
      <c r="O80" s="4" t="s">
        <v>171</v>
      </c>
      <c r="P80" s="76" t="s">
        <v>171</v>
      </c>
    </row>
    <row r="81" spans="1:16" s="1" customFormat="1" ht="33.75" customHeight="1" x14ac:dyDescent="0.25">
      <c r="A81" s="4">
        <v>69</v>
      </c>
      <c r="B81" s="5" t="s">
        <v>360</v>
      </c>
      <c r="C81" s="4" t="s">
        <v>17</v>
      </c>
      <c r="D81" s="4" t="s">
        <v>157</v>
      </c>
      <c r="E81" s="6">
        <v>1460</v>
      </c>
      <c r="F81" s="6">
        <v>0</v>
      </c>
      <c r="G81" s="6">
        <v>0</v>
      </c>
      <c r="H81" s="6">
        <v>2000</v>
      </c>
      <c r="I81" s="6">
        <v>0</v>
      </c>
      <c r="J81" s="6"/>
      <c r="K81" s="6">
        <v>0</v>
      </c>
      <c r="L81" s="6">
        <v>250</v>
      </c>
      <c r="M81" s="6">
        <v>0</v>
      </c>
      <c r="N81" s="44">
        <f t="shared" si="1"/>
        <v>3710</v>
      </c>
      <c r="O81" s="4" t="s">
        <v>171</v>
      </c>
      <c r="P81" s="76" t="s">
        <v>171</v>
      </c>
    </row>
    <row r="82" spans="1:16" s="1" customFormat="1" ht="33.75" customHeight="1" x14ac:dyDescent="0.25">
      <c r="A82" s="4">
        <v>70</v>
      </c>
      <c r="B82" s="5" t="s">
        <v>360</v>
      </c>
      <c r="C82" s="4" t="s">
        <v>18</v>
      </c>
      <c r="D82" s="4" t="s">
        <v>157</v>
      </c>
      <c r="E82" s="6">
        <v>1460</v>
      </c>
      <c r="F82" s="6">
        <v>0</v>
      </c>
      <c r="G82" s="6">
        <v>0</v>
      </c>
      <c r="H82" s="6">
        <v>2000</v>
      </c>
      <c r="I82" s="6">
        <v>0</v>
      </c>
      <c r="J82" s="6"/>
      <c r="K82" s="6">
        <v>0</v>
      </c>
      <c r="L82" s="6">
        <v>250</v>
      </c>
      <c r="M82" s="6">
        <v>0</v>
      </c>
      <c r="N82" s="44">
        <f t="shared" si="1"/>
        <v>3710</v>
      </c>
      <c r="O82" s="4" t="s">
        <v>171</v>
      </c>
      <c r="P82" s="76" t="s">
        <v>171</v>
      </c>
    </row>
    <row r="83" spans="1:16" s="1" customFormat="1" ht="33.75" customHeight="1" x14ac:dyDescent="0.25">
      <c r="A83" s="4">
        <v>71</v>
      </c>
      <c r="B83" s="5" t="s">
        <v>360</v>
      </c>
      <c r="C83" s="4" t="s">
        <v>315</v>
      </c>
      <c r="D83" s="4" t="s">
        <v>157</v>
      </c>
      <c r="E83" s="6">
        <v>1460</v>
      </c>
      <c r="F83" s="6">
        <v>0</v>
      </c>
      <c r="G83" s="6">
        <v>0</v>
      </c>
      <c r="H83" s="6">
        <v>2000</v>
      </c>
      <c r="I83" s="6">
        <v>0</v>
      </c>
      <c r="J83" s="6"/>
      <c r="K83" s="6">
        <v>0</v>
      </c>
      <c r="L83" s="6">
        <v>250</v>
      </c>
      <c r="M83" s="6">
        <v>0</v>
      </c>
      <c r="N83" s="44">
        <f t="shared" si="1"/>
        <v>3710</v>
      </c>
      <c r="O83" s="4" t="s">
        <v>171</v>
      </c>
      <c r="P83" s="76" t="s">
        <v>171</v>
      </c>
    </row>
    <row r="84" spans="1:16" s="1" customFormat="1" ht="33.75" customHeight="1" x14ac:dyDescent="0.25">
      <c r="A84" s="4">
        <v>72</v>
      </c>
      <c r="B84" s="5" t="s">
        <v>360</v>
      </c>
      <c r="C84" s="4" t="s">
        <v>330</v>
      </c>
      <c r="D84" s="4" t="s">
        <v>157</v>
      </c>
      <c r="E84" s="6">
        <v>1460</v>
      </c>
      <c r="F84" s="6">
        <v>0</v>
      </c>
      <c r="G84" s="6">
        <v>0</v>
      </c>
      <c r="H84" s="6">
        <v>2000</v>
      </c>
      <c r="I84" s="6">
        <v>0</v>
      </c>
      <c r="J84" s="6"/>
      <c r="K84" s="6">
        <v>0</v>
      </c>
      <c r="L84" s="6">
        <v>250</v>
      </c>
      <c r="M84" s="6">
        <v>0</v>
      </c>
      <c r="N84" s="44">
        <f t="shared" si="1"/>
        <v>3710</v>
      </c>
      <c r="O84" s="4" t="s">
        <v>171</v>
      </c>
      <c r="P84" s="76" t="s">
        <v>171</v>
      </c>
    </row>
    <row r="85" spans="1:16" s="1" customFormat="1" ht="33.75" customHeight="1" x14ac:dyDescent="0.25">
      <c r="A85" s="4">
        <v>73</v>
      </c>
      <c r="B85" s="5" t="s">
        <v>360</v>
      </c>
      <c r="C85" s="4" t="s">
        <v>162</v>
      </c>
      <c r="D85" s="4" t="s">
        <v>157</v>
      </c>
      <c r="E85" s="6">
        <v>1460</v>
      </c>
      <c r="F85" s="6">
        <v>0</v>
      </c>
      <c r="G85" s="6">
        <v>0</v>
      </c>
      <c r="H85" s="6">
        <v>2000</v>
      </c>
      <c r="I85" s="6">
        <v>0</v>
      </c>
      <c r="J85" s="6"/>
      <c r="K85" s="6">
        <v>0</v>
      </c>
      <c r="L85" s="6">
        <v>250</v>
      </c>
      <c r="M85" s="6">
        <v>0</v>
      </c>
      <c r="N85" s="44">
        <f t="shared" si="1"/>
        <v>3710</v>
      </c>
      <c r="O85" s="4" t="s">
        <v>171</v>
      </c>
      <c r="P85" s="76" t="s">
        <v>171</v>
      </c>
    </row>
    <row r="86" spans="1:16" s="1" customFormat="1" ht="33.75" customHeight="1" x14ac:dyDescent="0.25">
      <c r="A86" s="4">
        <v>74</v>
      </c>
      <c r="B86" s="5" t="s">
        <v>360</v>
      </c>
      <c r="C86" s="4" t="s">
        <v>368</v>
      </c>
      <c r="D86" s="11" t="s">
        <v>369</v>
      </c>
      <c r="E86" s="6">
        <v>1575</v>
      </c>
      <c r="F86" s="6">
        <v>485</v>
      </c>
      <c r="G86" s="6">
        <v>75</v>
      </c>
      <c r="H86" s="6">
        <v>1500</v>
      </c>
      <c r="I86" s="6">
        <v>0</v>
      </c>
      <c r="J86" s="6"/>
      <c r="K86" s="6">
        <v>0</v>
      </c>
      <c r="L86" s="6">
        <v>250</v>
      </c>
      <c r="M86" s="86"/>
      <c r="N86" s="44">
        <f t="shared" si="1"/>
        <v>3885</v>
      </c>
      <c r="O86" s="4" t="s">
        <v>171</v>
      </c>
      <c r="P86" s="76" t="s">
        <v>171</v>
      </c>
    </row>
    <row r="87" spans="1:16" s="1" customFormat="1" ht="33.75" customHeight="1" x14ac:dyDescent="0.25">
      <c r="A87" s="4">
        <v>75</v>
      </c>
      <c r="B87" s="5" t="s">
        <v>360</v>
      </c>
      <c r="C87" s="4" t="s">
        <v>36</v>
      </c>
      <c r="D87" s="4" t="s">
        <v>159</v>
      </c>
      <c r="E87" s="6">
        <v>1168</v>
      </c>
      <c r="F87" s="6">
        <v>0</v>
      </c>
      <c r="G87" s="6">
        <v>50</v>
      </c>
      <c r="H87" s="6">
        <v>1400</v>
      </c>
      <c r="I87" s="6">
        <v>300</v>
      </c>
      <c r="J87" s="6">
        <v>200</v>
      </c>
      <c r="K87" s="6">
        <v>0</v>
      </c>
      <c r="L87" s="6">
        <v>250</v>
      </c>
      <c r="M87" s="6">
        <v>0</v>
      </c>
      <c r="N87" s="44">
        <f t="shared" si="1"/>
        <v>3368</v>
      </c>
      <c r="O87" s="4" t="s">
        <v>171</v>
      </c>
      <c r="P87" s="82"/>
    </row>
    <row r="88" spans="1:16" s="1" customFormat="1" ht="33.75" customHeight="1" x14ac:dyDescent="0.25">
      <c r="A88" s="4">
        <v>76</v>
      </c>
      <c r="B88" s="5" t="s">
        <v>360</v>
      </c>
      <c r="C88" s="4" t="s">
        <v>187</v>
      </c>
      <c r="D88" s="4" t="s">
        <v>159</v>
      </c>
      <c r="E88" s="6">
        <v>1168</v>
      </c>
      <c r="F88" s="6">
        <v>0</v>
      </c>
      <c r="G88" s="6">
        <v>50</v>
      </c>
      <c r="H88" s="6">
        <v>1400</v>
      </c>
      <c r="I88" s="6">
        <v>300</v>
      </c>
      <c r="J88" s="6">
        <v>200</v>
      </c>
      <c r="K88" s="6">
        <v>0</v>
      </c>
      <c r="L88" s="6">
        <v>250</v>
      </c>
      <c r="M88" s="6">
        <v>0</v>
      </c>
      <c r="N88" s="44">
        <f t="shared" si="1"/>
        <v>3368</v>
      </c>
      <c r="O88" s="4" t="s">
        <v>171</v>
      </c>
      <c r="P88" s="82"/>
    </row>
    <row r="89" spans="1:16" s="1" customFormat="1" ht="33.75" customHeight="1" x14ac:dyDescent="0.25">
      <c r="A89" s="4">
        <v>77</v>
      </c>
      <c r="B89" s="5" t="s">
        <v>360</v>
      </c>
      <c r="C89" s="4" t="s">
        <v>284</v>
      </c>
      <c r="D89" s="4" t="s">
        <v>159</v>
      </c>
      <c r="E89" s="6">
        <v>1168</v>
      </c>
      <c r="F89" s="6">
        <v>0</v>
      </c>
      <c r="G89" s="6">
        <v>50</v>
      </c>
      <c r="H89" s="6">
        <v>1400</v>
      </c>
      <c r="I89" s="6">
        <v>300</v>
      </c>
      <c r="J89" s="6">
        <v>200</v>
      </c>
      <c r="K89" s="6">
        <v>0</v>
      </c>
      <c r="L89" s="6">
        <v>250</v>
      </c>
      <c r="M89" s="6">
        <v>0</v>
      </c>
      <c r="N89" s="44">
        <f t="shared" si="1"/>
        <v>3368</v>
      </c>
      <c r="O89" s="4" t="s">
        <v>171</v>
      </c>
      <c r="P89" s="82"/>
    </row>
    <row r="90" spans="1:16" s="1" customFormat="1" ht="33.75" customHeight="1" x14ac:dyDescent="0.25">
      <c r="A90" s="4">
        <v>78</v>
      </c>
      <c r="B90" s="5" t="s">
        <v>360</v>
      </c>
      <c r="C90" s="4" t="s">
        <v>231</v>
      </c>
      <c r="D90" s="4" t="s">
        <v>159</v>
      </c>
      <c r="E90" s="6">
        <v>1168</v>
      </c>
      <c r="F90" s="6">
        <v>0</v>
      </c>
      <c r="G90" s="6">
        <v>50</v>
      </c>
      <c r="H90" s="6">
        <v>1400</v>
      </c>
      <c r="I90" s="6">
        <v>300</v>
      </c>
      <c r="J90" s="6">
        <v>200</v>
      </c>
      <c r="K90" s="6">
        <v>0</v>
      </c>
      <c r="L90" s="6">
        <v>250</v>
      </c>
      <c r="M90" s="6">
        <v>0</v>
      </c>
      <c r="N90" s="44">
        <f t="shared" si="1"/>
        <v>3368</v>
      </c>
      <c r="O90" s="4" t="s">
        <v>171</v>
      </c>
      <c r="P90" s="82"/>
    </row>
    <row r="91" spans="1:16" s="1" customFormat="1" ht="33.75" customHeight="1" x14ac:dyDescent="0.25">
      <c r="A91" s="4">
        <v>79</v>
      </c>
      <c r="B91" s="5" t="s">
        <v>360</v>
      </c>
      <c r="C91" s="4" t="s">
        <v>204</v>
      </c>
      <c r="D91" s="4" t="s">
        <v>159</v>
      </c>
      <c r="E91" s="6">
        <v>1168</v>
      </c>
      <c r="F91" s="6">
        <v>0</v>
      </c>
      <c r="G91" s="6">
        <v>50</v>
      </c>
      <c r="H91" s="6">
        <v>1400</v>
      </c>
      <c r="I91" s="6">
        <v>300</v>
      </c>
      <c r="J91" s="6">
        <v>200</v>
      </c>
      <c r="K91" s="6">
        <v>0</v>
      </c>
      <c r="L91" s="6">
        <v>250</v>
      </c>
      <c r="M91" s="6">
        <v>0</v>
      </c>
      <c r="N91" s="44">
        <f t="shared" si="1"/>
        <v>3368</v>
      </c>
      <c r="O91" s="4" t="s">
        <v>171</v>
      </c>
      <c r="P91" s="82"/>
    </row>
    <row r="92" spans="1:16" s="1" customFormat="1" ht="33.75" customHeight="1" x14ac:dyDescent="0.25">
      <c r="A92" s="4">
        <v>80</v>
      </c>
      <c r="B92" s="5" t="s">
        <v>360</v>
      </c>
      <c r="C92" s="4" t="s">
        <v>227</v>
      </c>
      <c r="D92" s="4" t="s">
        <v>159</v>
      </c>
      <c r="E92" s="6">
        <v>1168</v>
      </c>
      <c r="F92" s="6">
        <v>0</v>
      </c>
      <c r="G92" s="6">
        <v>75</v>
      </c>
      <c r="H92" s="6">
        <v>1400</v>
      </c>
      <c r="I92" s="6">
        <v>300</v>
      </c>
      <c r="J92" s="6">
        <v>200</v>
      </c>
      <c r="K92" s="6">
        <v>0</v>
      </c>
      <c r="L92" s="6">
        <v>250</v>
      </c>
      <c r="M92" s="6">
        <v>0</v>
      </c>
      <c r="N92" s="44">
        <f t="shared" si="1"/>
        <v>3393</v>
      </c>
      <c r="O92" s="4" t="s">
        <v>171</v>
      </c>
      <c r="P92" s="82"/>
    </row>
    <row r="93" spans="1:16" s="1" customFormat="1" ht="33.75" customHeight="1" x14ac:dyDescent="0.25">
      <c r="A93" s="4">
        <v>81</v>
      </c>
      <c r="B93" s="5" t="s">
        <v>360</v>
      </c>
      <c r="C93" s="4" t="s">
        <v>206</v>
      </c>
      <c r="D93" s="4" t="s">
        <v>159</v>
      </c>
      <c r="E93" s="6">
        <v>1168</v>
      </c>
      <c r="F93" s="6">
        <v>0</v>
      </c>
      <c r="G93" s="6">
        <v>50</v>
      </c>
      <c r="H93" s="6">
        <v>1400</v>
      </c>
      <c r="I93" s="6">
        <v>300</v>
      </c>
      <c r="J93" s="6">
        <v>200</v>
      </c>
      <c r="K93" s="6">
        <v>0</v>
      </c>
      <c r="L93" s="6">
        <v>250</v>
      </c>
      <c r="M93" s="6">
        <v>0</v>
      </c>
      <c r="N93" s="44">
        <f t="shared" si="1"/>
        <v>3368</v>
      </c>
      <c r="O93" s="4" t="s">
        <v>171</v>
      </c>
      <c r="P93" s="82"/>
    </row>
    <row r="94" spans="1:16" s="1" customFormat="1" ht="33.75" customHeight="1" x14ac:dyDescent="0.25">
      <c r="A94" s="4">
        <v>82</v>
      </c>
      <c r="B94" s="5" t="s">
        <v>360</v>
      </c>
      <c r="C94" s="4" t="s">
        <v>79</v>
      </c>
      <c r="D94" s="4" t="s">
        <v>159</v>
      </c>
      <c r="E94" s="6">
        <v>1168</v>
      </c>
      <c r="F94" s="6">
        <v>0</v>
      </c>
      <c r="G94" s="6">
        <v>50</v>
      </c>
      <c r="H94" s="6">
        <v>1400</v>
      </c>
      <c r="I94" s="6">
        <v>300</v>
      </c>
      <c r="J94" s="6">
        <v>200</v>
      </c>
      <c r="K94" s="6">
        <v>0</v>
      </c>
      <c r="L94" s="6">
        <v>250</v>
      </c>
      <c r="M94" s="6">
        <v>0</v>
      </c>
      <c r="N94" s="44">
        <f t="shared" si="1"/>
        <v>3368</v>
      </c>
      <c r="O94" s="4" t="s">
        <v>171</v>
      </c>
      <c r="P94" s="82"/>
    </row>
    <row r="95" spans="1:16" s="1" customFormat="1" ht="33.75" customHeight="1" x14ac:dyDescent="0.25">
      <c r="A95" s="4">
        <v>83</v>
      </c>
      <c r="B95" s="5" t="s">
        <v>360</v>
      </c>
      <c r="C95" s="4" t="s">
        <v>188</v>
      </c>
      <c r="D95" s="4" t="s">
        <v>159</v>
      </c>
      <c r="E95" s="6">
        <v>1168</v>
      </c>
      <c r="F95" s="6">
        <v>0</v>
      </c>
      <c r="G95" s="6">
        <v>50</v>
      </c>
      <c r="H95" s="6">
        <v>1400</v>
      </c>
      <c r="I95" s="6">
        <v>300</v>
      </c>
      <c r="J95" s="6">
        <v>200</v>
      </c>
      <c r="K95" s="6">
        <v>0</v>
      </c>
      <c r="L95" s="6">
        <v>250</v>
      </c>
      <c r="M95" s="6">
        <v>0</v>
      </c>
      <c r="N95" s="44">
        <f t="shared" si="1"/>
        <v>3368</v>
      </c>
      <c r="O95" s="4" t="s">
        <v>171</v>
      </c>
      <c r="P95" s="82"/>
    </row>
    <row r="96" spans="1:16" s="1" customFormat="1" ht="33.75" customHeight="1" x14ac:dyDescent="0.25">
      <c r="A96" s="4">
        <v>84</v>
      </c>
      <c r="B96" s="5" t="s">
        <v>360</v>
      </c>
      <c r="C96" s="4" t="s">
        <v>22</v>
      </c>
      <c r="D96" s="4" t="s">
        <v>159</v>
      </c>
      <c r="E96" s="6">
        <v>1168</v>
      </c>
      <c r="F96" s="6">
        <v>0</v>
      </c>
      <c r="G96" s="6">
        <v>50</v>
      </c>
      <c r="H96" s="6">
        <v>1400</v>
      </c>
      <c r="I96" s="6">
        <v>300</v>
      </c>
      <c r="J96" s="6">
        <v>200</v>
      </c>
      <c r="K96" s="6">
        <v>0</v>
      </c>
      <c r="L96" s="6">
        <v>250</v>
      </c>
      <c r="M96" s="6">
        <v>0</v>
      </c>
      <c r="N96" s="44">
        <f t="shared" si="1"/>
        <v>3368</v>
      </c>
      <c r="O96" s="4" t="s">
        <v>171</v>
      </c>
      <c r="P96" s="82"/>
    </row>
    <row r="97" spans="1:16" s="1" customFormat="1" ht="33.75" customHeight="1" x14ac:dyDescent="0.25">
      <c r="A97" s="4">
        <v>85</v>
      </c>
      <c r="B97" s="5" t="s">
        <v>360</v>
      </c>
      <c r="C97" s="4" t="s">
        <v>37</v>
      </c>
      <c r="D97" s="4" t="s">
        <v>159</v>
      </c>
      <c r="E97" s="6">
        <v>1168</v>
      </c>
      <c r="F97" s="6">
        <v>0</v>
      </c>
      <c r="G97" s="6">
        <v>50</v>
      </c>
      <c r="H97" s="6">
        <v>1400</v>
      </c>
      <c r="I97" s="6">
        <v>300</v>
      </c>
      <c r="J97" s="6">
        <v>200</v>
      </c>
      <c r="K97" s="6">
        <v>0</v>
      </c>
      <c r="L97" s="6">
        <v>250</v>
      </c>
      <c r="M97" s="6">
        <v>0</v>
      </c>
      <c r="N97" s="44">
        <f t="shared" si="1"/>
        <v>3368</v>
      </c>
      <c r="O97" s="4" t="s">
        <v>171</v>
      </c>
      <c r="P97" s="82"/>
    </row>
    <row r="98" spans="1:16" s="1" customFormat="1" ht="33.75" customHeight="1" x14ac:dyDescent="0.25">
      <c r="A98" s="4">
        <v>86</v>
      </c>
      <c r="B98" s="5" t="s">
        <v>360</v>
      </c>
      <c r="C98" s="4" t="s">
        <v>223</v>
      </c>
      <c r="D98" s="4" t="s">
        <v>159</v>
      </c>
      <c r="E98" s="6">
        <v>1168</v>
      </c>
      <c r="F98" s="6">
        <v>0</v>
      </c>
      <c r="G98" s="6">
        <v>75</v>
      </c>
      <c r="H98" s="6">
        <v>1400</v>
      </c>
      <c r="I98" s="6">
        <v>300</v>
      </c>
      <c r="J98" s="6">
        <v>200</v>
      </c>
      <c r="K98" s="6">
        <v>0</v>
      </c>
      <c r="L98" s="6">
        <v>250</v>
      </c>
      <c r="M98" s="6">
        <v>0</v>
      </c>
      <c r="N98" s="44">
        <f t="shared" si="1"/>
        <v>3393</v>
      </c>
      <c r="O98" s="4" t="s">
        <v>171</v>
      </c>
      <c r="P98" s="82"/>
    </row>
    <row r="99" spans="1:16" s="1" customFormat="1" ht="33.75" customHeight="1" x14ac:dyDescent="0.25">
      <c r="A99" s="4">
        <v>87</v>
      </c>
      <c r="B99" s="5" t="s">
        <v>360</v>
      </c>
      <c r="C99" s="4" t="s">
        <v>80</v>
      </c>
      <c r="D99" s="4" t="s">
        <v>159</v>
      </c>
      <c r="E99" s="6">
        <v>1168</v>
      </c>
      <c r="F99" s="6">
        <v>0</v>
      </c>
      <c r="G99" s="6">
        <v>50</v>
      </c>
      <c r="H99" s="6">
        <v>1400</v>
      </c>
      <c r="I99" s="6">
        <v>300</v>
      </c>
      <c r="J99" s="6">
        <v>200</v>
      </c>
      <c r="K99" s="6">
        <v>0</v>
      </c>
      <c r="L99" s="6">
        <v>250</v>
      </c>
      <c r="M99" s="6">
        <v>0</v>
      </c>
      <c r="N99" s="44">
        <f t="shared" si="1"/>
        <v>3368</v>
      </c>
      <c r="O99" s="4" t="s">
        <v>171</v>
      </c>
      <c r="P99" s="82"/>
    </row>
    <row r="100" spans="1:16" s="1" customFormat="1" ht="33.75" customHeight="1" x14ac:dyDescent="0.25">
      <c r="A100" s="4">
        <v>88</v>
      </c>
      <c r="B100" s="5" t="s">
        <v>360</v>
      </c>
      <c r="C100" s="4" t="s">
        <v>273</v>
      </c>
      <c r="D100" s="4" t="s">
        <v>159</v>
      </c>
      <c r="E100" s="6">
        <v>1168</v>
      </c>
      <c r="F100" s="6">
        <v>0</v>
      </c>
      <c r="G100" s="6">
        <v>35</v>
      </c>
      <c r="H100" s="6">
        <v>1400</v>
      </c>
      <c r="I100" s="6">
        <v>300</v>
      </c>
      <c r="J100" s="6">
        <v>200</v>
      </c>
      <c r="K100" s="6">
        <v>0</v>
      </c>
      <c r="L100" s="6">
        <v>250</v>
      </c>
      <c r="M100" s="6">
        <v>0</v>
      </c>
      <c r="N100" s="44">
        <f t="shared" si="1"/>
        <v>3353</v>
      </c>
      <c r="O100" s="4" t="s">
        <v>171</v>
      </c>
      <c r="P100" s="82"/>
    </row>
    <row r="101" spans="1:16" s="1" customFormat="1" ht="33.75" customHeight="1" x14ac:dyDescent="0.25">
      <c r="A101" s="4">
        <v>89</v>
      </c>
      <c r="B101" s="5" t="s">
        <v>360</v>
      </c>
      <c r="C101" s="4" t="s">
        <v>38</v>
      </c>
      <c r="D101" s="4" t="s">
        <v>159</v>
      </c>
      <c r="E101" s="6">
        <v>1168</v>
      </c>
      <c r="F101" s="6">
        <v>0</v>
      </c>
      <c r="G101" s="6">
        <v>50</v>
      </c>
      <c r="H101" s="6">
        <v>1400</v>
      </c>
      <c r="I101" s="6">
        <v>300</v>
      </c>
      <c r="J101" s="6">
        <v>200</v>
      </c>
      <c r="K101" s="6">
        <v>0</v>
      </c>
      <c r="L101" s="6">
        <v>250</v>
      </c>
      <c r="M101" s="6">
        <v>0</v>
      </c>
      <c r="N101" s="44">
        <f t="shared" si="1"/>
        <v>3368</v>
      </c>
      <c r="O101" s="4" t="s">
        <v>171</v>
      </c>
      <c r="P101" s="82"/>
    </row>
    <row r="102" spans="1:16" s="1" customFormat="1" ht="33.75" customHeight="1" x14ac:dyDescent="0.25">
      <c r="A102" s="4">
        <v>90</v>
      </c>
      <c r="B102" s="5" t="s">
        <v>360</v>
      </c>
      <c r="C102" s="4" t="s">
        <v>211</v>
      </c>
      <c r="D102" s="4" t="s">
        <v>159</v>
      </c>
      <c r="E102" s="6">
        <v>1168</v>
      </c>
      <c r="F102" s="6">
        <v>0</v>
      </c>
      <c r="G102" s="6">
        <v>50</v>
      </c>
      <c r="H102" s="6">
        <v>1400</v>
      </c>
      <c r="I102" s="6">
        <v>300</v>
      </c>
      <c r="J102" s="6">
        <v>200</v>
      </c>
      <c r="K102" s="6">
        <v>0</v>
      </c>
      <c r="L102" s="6">
        <v>250</v>
      </c>
      <c r="M102" s="6">
        <v>0</v>
      </c>
      <c r="N102" s="44">
        <f t="shared" si="1"/>
        <v>3368</v>
      </c>
      <c r="O102" s="4" t="s">
        <v>171</v>
      </c>
      <c r="P102" s="82"/>
    </row>
    <row r="103" spans="1:16" s="1" customFormat="1" ht="33.75" customHeight="1" x14ac:dyDescent="0.25">
      <c r="A103" s="4">
        <v>91</v>
      </c>
      <c r="B103" s="5" t="s">
        <v>360</v>
      </c>
      <c r="C103" s="4" t="s">
        <v>39</v>
      </c>
      <c r="D103" s="4" t="s">
        <v>159</v>
      </c>
      <c r="E103" s="6">
        <v>1168</v>
      </c>
      <c r="F103" s="6">
        <v>0</v>
      </c>
      <c r="G103" s="6">
        <v>50</v>
      </c>
      <c r="H103" s="6">
        <v>1400</v>
      </c>
      <c r="I103" s="6">
        <v>300</v>
      </c>
      <c r="J103" s="6">
        <v>200</v>
      </c>
      <c r="K103" s="6">
        <v>0</v>
      </c>
      <c r="L103" s="6">
        <v>250</v>
      </c>
      <c r="M103" s="6">
        <v>0</v>
      </c>
      <c r="N103" s="44">
        <f t="shared" si="1"/>
        <v>3368</v>
      </c>
      <c r="O103" s="4" t="s">
        <v>171</v>
      </c>
      <c r="P103" s="82"/>
    </row>
    <row r="104" spans="1:16" s="1" customFormat="1" ht="33.75" customHeight="1" x14ac:dyDescent="0.25">
      <c r="A104" s="4">
        <v>92</v>
      </c>
      <c r="B104" s="5" t="s">
        <v>360</v>
      </c>
      <c r="C104" s="4" t="s">
        <v>323</v>
      </c>
      <c r="D104" s="4" t="s">
        <v>159</v>
      </c>
      <c r="E104" s="6">
        <v>1168</v>
      </c>
      <c r="F104" s="6">
        <v>0</v>
      </c>
      <c r="G104" s="6">
        <v>50</v>
      </c>
      <c r="H104" s="6">
        <v>1400</v>
      </c>
      <c r="I104" s="6">
        <v>300</v>
      </c>
      <c r="J104" s="6">
        <v>200</v>
      </c>
      <c r="K104" s="6">
        <v>0</v>
      </c>
      <c r="L104" s="6">
        <v>250</v>
      </c>
      <c r="M104" s="6">
        <v>0</v>
      </c>
      <c r="N104" s="44">
        <f t="shared" si="1"/>
        <v>3368</v>
      </c>
      <c r="O104" s="4" t="s">
        <v>171</v>
      </c>
      <c r="P104" s="82"/>
    </row>
    <row r="105" spans="1:16" s="1" customFormat="1" ht="33.75" customHeight="1" x14ac:dyDescent="0.25">
      <c r="A105" s="4">
        <v>93</v>
      </c>
      <c r="B105" s="5" t="s">
        <v>360</v>
      </c>
      <c r="C105" s="4" t="s">
        <v>228</v>
      </c>
      <c r="D105" s="4" t="s">
        <v>159</v>
      </c>
      <c r="E105" s="6">
        <v>1168</v>
      </c>
      <c r="F105" s="6">
        <v>0</v>
      </c>
      <c r="G105" s="6">
        <v>0</v>
      </c>
      <c r="H105" s="6">
        <v>1400</v>
      </c>
      <c r="I105" s="6">
        <v>300</v>
      </c>
      <c r="J105" s="6">
        <v>200</v>
      </c>
      <c r="K105" s="6">
        <v>0</v>
      </c>
      <c r="L105" s="6">
        <v>250</v>
      </c>
      <c r="M105" s="6">
        <v>0</v>
      </c>
      <c r="N105" s="44">
        <f t="shared" si="1"/>
        <v>3318</v>
      </c>
      <c r="O105" s="4" t="s">
        <v>171</v>
      </c>
      <c r="P105" s="82"/>
    </row>
    <row r="106" spans="1:16" s="1" customFormat="1" ht="33.75" customHeight="1" x14ac:dyDescent="0.25">
      <c r="A106" s="4">
        <v>94</v>
      </c>
      <c r="B106" s="5" t="s">
        <v>360</v>
      </c>
      <c r="C106" s="4" t="s">
        <v>257</v>
      </c>
      <c r="D106" s="4" t="s">
        <v>159</v>
      </c>
      <c r="E106" s="6">
        <v>1168</v>
      </c>
      <c r="F106" s="6">
        <v>0</v>
      </c>
      <c r="G106" s="6">
        <v>50</v>
      </c>
      <c r="H106" s="6">
        <v>1400</v>
      </c>
      <c r="I106" s="6">
        <v>300</v>
      </c>
      <c r="J106" s="6">
        <v>200</v>
      </c>
      <c r="K106" s="6">
        <v>0</v>
      </c>
      <c r="L106" s="6">
        <v>250</v>
      </c>
      <c r="M106" s="6">
        <v>0</v>
      </c>
      <c r="N106" s="44">
        <f t="shared" si="1"/>
        <v>3368</v>
      </c>
      <c r="O106" s="4" t="s">
        <v>171</v>
      </c>
      <c r="P106" s="82"/>
    </row>
    <row r="107" spans="1:16" s="1" customFormat="1" ht="33.75" customHeight="1" x14ac:dyDescent="0.25">
      <c r="A107" s="4">
        <v>95</v>
      </c>
      <c r="B107" s="5" t="s">
        <v>360</v>
      </c>
      <c r="C107" s="4" t="s">
        <v>181</v>
      </c>
      <c r="D107" s="4" t="s">
        <v>159</v>
      </c>
      <c r="E107" s="6">
        <v>1168</v>
      </c>
      <c r="F107" s="6">
        <v>0</v>
      </c>
      <c r="G107" s="6">
        <v>50</v>
      </c>
      <c r="H107" s="6">
        <v>1400</v>
      </c>
      <c r="I107" s="6">
        <v>300</v>
      </c>
      <c r="J107" s="6">
        <v>200</v>
      </c>
      <c r="K107" s="6">
        <v>0</v>
      </c>
      <c r="L107" s="6">
        <v>250</v>
      </c>
      <c r="M107" s="6">
        <v>0</v>
      </c>
      <c r="N107" s="44">
        <f t="shared" si="1"/>
        <v>3368</v>
      </c>
      <c r="O107" s="4" t="s">
        <v>171</v>
      </c>
      <c r="P107" s="82"/>
    </row>
    <row r="108" spans="1:16" s="1" customFormat="1" ht="33.75" customHeight="1" x14ac:dyDescent="0.25">
      <c r="A108" s="4">
        <v>96</v>
      </c>
      <c r="B108" s="5" t="s">
        <v>360</v>
      </c>
      <c r="C108" s="4" t="s">
        <v>234</v>
      </c>
      <c r="D108" s="4" t="s">
        <v>159</v>
      </c>
      <c r="E108" s="6">
        <v>1168</v>
      </c>
      <c r="F108" s="6">
        <v>0</v>
      </c>
      <c r="G108" s="6">
        <v>50</v>
      </c>
      <c r="H108" s="6">
        <v>1400</v>
      </c>
      <c r="I108" s="6">
        <v>300</v>
      </c>
      <c r="J108" s="6">
        <v>200</v>
      </c>
      <c r="K108" s="6">
        <v>0</v>
      </c>
      <c r="L108" s="6">
        <v>250</v>
      </c>
      <c r="M108" s="6">
        <v>0</v>
      </c>
      <c r="N108" s="44">
        <f t="shared" si="1"/>
        <v>3368</v>
      </c>
      <c r="O108" s="4" t="s">
        <v>171</v>
      </c>
      <c r="P108" s="82"/>
    </row>
    <row r="109" spans="1:16" s="1" customFormat="1" ht="33.75" customHeight="1" x14ac:dyDescent="0.25">
      <c r="A109" s="4">
        <v>97</v>
      </c>
      <c r="B109" s="5" t="s">
        <v>360</v>
      </c>
      <c r="C109" s="4" t="s">
        <v>309</v>
      </c>
      <c r="D109" s="4" t="s">
        <v>159</v>
      </c>
      <c r="E109" s="6">
        <v>1168</v>
      </c>
      <c r="F109" s="6">
        <v>0</v>
      </c>
      <c r="G109" s="6">
        <v>50</v>
      </c>
      <c r="H109" s="6">
        <v>1400</v>
      </c>
      <c r="I109" s="6">
        <v>300</v>
      </c>
      <c r="J109" s="6">
        <v>200</v>
      </c>
      <c r="K109" s="6">
        <v>0</v>
      </c>
      <c r="L109" s="6">
        <v>250</v>
      </c>
      <c r="M109" s="6">
        <v>0</v>
      </c>
      <c r="N109" s="44">
        <f t="shared" si="1"/>
        <v>3368</v>
      </c>
      <c r="O109" s="4" t="s">
        <v>171</v>
      </c>
      <c r="P109" s="82"/>
    </row>
    <row r="110" spans="1:16" s="1" customFormat="1" ht="33.75" customHeight="1" x14ac:dyDescent="0.25">
      <c r="A110" s="4">
        <v>98</v>
      </c>
      <c r="B110" s="5" t="s">
        <v>360</v>
      </c>
      <c r="C110" s="4" t="s">
        <v>165</v>
      </c>
      <c r="D110" s="4" t="s">
        <v>159</v>
      </c>
      <c r="E110" s="6">
        <v>1168</v>
      </c>
      <c r="F110" s="6">
        <v>0</v>
      </c>
      <c r="G110" s="6">
        <v>50</v>
      </c>
      <c r="H110" s="6">
        <v>1400</v>
      </c>
      <c r="I110" s="6">
        <v>300</v>
      </c>
      <c r="J110" s="6">
        <v>200</v>
      </c>
      <c r="K110" s="6">
        <v>0</v>
      </c>
      <c r="L110" s="6">
        <v>250</v>
      </c>
      <c r="M110" s="6">
        <v>0</v>
      </c>
      <c r="N110" s="44">
        <f t="shared" si="1"/>
        <v>3368</v>
      </c>
      <c r="O110" s="4" t="s">
        <v>171</v>
      </c>
      <c r="P110" s="82"/>
    </row>
    <row r="111" spans="1:16" s="1" customFormat="1" ht="33.75" customHeight="1" x14ac:dyDescent="0.25">
      <c r="A111" s="4">
        <v>99</v>
      </c>
      <c r="B111" s="5" t="s">
        <v>360</v>
      </c>
      <c r="C111" s="18" t="s">
        <v>593</v>
      </c>
      <c r="D111" s="4" t="s">
        <v>159</v>
      </c>
      <c r="E111" s="6">
        <v>1168</v>
      </c>
      <c r="F111" s="6">
        <v>0</v>
      </c>
      <c r="G111" s="6">
        <v>0</v>
      </c>
      <c r="H111" s="6">
        <v>1400</v>
      </c>
      <c r="I111" s="6">
        <v>0</v>
      </c>
      <c r="J111" s="6">
        <v>500</v>
      </c>
      <c r="K111" s="6">
        <v>0</v>
      </c>
      <c r="L111" s="6">
        <v>250</v>
      </c>
      <c r="M111" s="6">
        <v>0</v>
      </c>
      <c r="N111" s="44">
        <f t="shared" si="1"/>
        <v>3318</v>
      </c>
      <c r="O111" s="4" t="s">
        <v>171</v>
      </c>
      <c r="P111" s="76" t="s">
        <v>171</v>
      </c>
    </row>
    <row r="112" spans="1:16" s="1" customFormat="1" ht="33.75" customHeight="1" x14ac:dyDescent="0.25">
      <c r="A112" s="4">
        <v>100</v>
      </c>
      <c r="B112" s="5" t="s">
        <v>360</v>
      </c>
      <c r="C112" s="18" t="s">
        <v>621</v>
      </c>
      <c r="D112" s="4" t="s">
        <v>159</v>
      </c>
      <c r="E112" s="6">
        <v>1168</v>
      </c>
      <c r="F112" s="6">
        <v>0</v>
      </c>
      <c r="G112" s="6">
        <v>0</v>
      </c>
      <c r="H112" s="6">
        <v>1400</v>
      </c>
      <c r="I112" s="6">
        <v>0</v>
      </c>
      <c r="J112" s="6">
        <v>500</v>
      </c>
      <c r="K112" s="6">
        <v>0</v>
      </c>
      <c r="L112" s="6">
        <v>250</v>
      </c>
      <c r="M112" s="6">
        <v>0</v>
      </c>
      <c r="N112" s="44">
        <f t="shared" si="1"/>
        <v>3318</v>
      </c>
      <c r="O112" s="4" t="s">
        <v>171</v>
      </c>
      <c r="P112" s="76" t="s">
        <v>171</v>
      </c>
    </row>
    <row r="113" spans="1:16" s="1" customFormat="1" ht="33.75" customHeight="1" x14ac:dyDescent="0.25">
      <c r="A113" s="4">
        <v>101</v>
      </c>
      <c r="B113" s="5" t="s">
        <v>360</v>
      </c>
      <c r="C113" s="4" t="s">
        <v>133</v>
      </c>
      <c r="D113" s="4" t="s">
        <v>159</v>
      </c>
      <c r="E113" s="6">
        <v>1168</v>
      </c>
      <c r="F113" s="6">
        <v>0</v>
      </c>
      <c r="G113" s="6">
        <v>75</v>
      </c>
      <c r="H113" s="6">
        <v>1400</v>
      </c>
      <c r="I113" s="6">
        <v>300</v>
      </c>
      <c r="J113" s="6">
        <v>200</v>
      </c>
      <c r="K113" s="6">
        <v>0</v>
      </c>
      <c r="L113" s="6">
        <v>250</v>
      </c>
      <c r="M113" s="6">
        <v>0</v>
      </c>
      <c r="N113" s="44">
        <f t="shared" si="1"/>
        <v>3393</v>
      </c>
      <c r="O113" s="4" t="s">
        <v>171</v>
      </c>
      <c r="P113" s="82"/>
    </row>
    <row r="114" spans="1:16" s="1" customFormat="1" ht="33.75" customHeight="1" x14ac:dyDescent="0.25">
      <c r="A114" s="4">
        <v>102</v>
      </c>
      <c r="B114" s="5" t="s">
        <v>360</v>
      </c>
      <c r="C114" s="4" t="s">
        <v>326</v>
      </c>
      <c r="D114" s="4" t="s">
        <v>159</v>
      </c>
      <c r="E114" s="6">
        <v>1168</v>
      </c>
      <c r="F114" s="6">
        <v>0</v>
      </c>
      <c r="G114" s="6">
        <v>50</v>
      </c>
      <c r="H114" s="6">
        <v>1400</v>
      </c>
      <c r="I114" s="6">
        <v>300</v>
      </c>
      <c r="J114" s="6">
        <v>200</v>
      </c>
      <c r="K114" s="6">
        <v>0</v>
      </c>
      <c r="L114" s="6">
        <v>250</v>
      </c>
      <c r="M114" s="6">
        <v>0</v>
      </c>
      <c r="N114" s="44">
        <f t="shared" si="1"/>
        <v>3368</v>
      </c>
      <c r="O114" s="4" t="s">
        <v>171</v>
      </c>
      <c r="P114" s="82"/>
    </row>
    <row r="115" spans="1:16" s="1" customFormat="1" ht="33.75" customHeight="1" x14ac:dyDescent="0.25">
      <c r="A115" s="4">
        <v>103</v>
      </c>
      <c r="B115" s="5" t="s">
        <v>360</v>
      </c>
      <c r="C115" s="4" t="s">
        <v>81</v>
      </c>
      <c r="D115" s="4" t="s">
        <v>159</v>
      </c>
      <c r="E115" s="6">
        <v>1168</v>
      </c>
      <c r="F115" s="6">
        <v>0</v>
      </c>
      <c r="G115" s="6">
        <v>50</v>
      </c>
      <c r="H115" s="6">
        <v>1400</v>
      </c>
      <c r="I115" s="6">
        <v>300</v>
      </c>
      <c r="J115" s="6">
        <v>200</v>
      </c>
      <c r="K115" s="6">
        <v>0</v>
      </c>
      <c r="L115" s="6">
        <v>250</v>
      </c>
      <c r="M115" s="6">
        <v>0</v>
      </c>
      <c r="N115" s="44">
        <f t="shared" si="1"/>
        <v>3368</v>
      </c>
      <c r="O115" s="4" t="s">
        <v>171</v>
      </c>
      <c r="P115" s="82"/>
    </row>
    <row r="116" spans="1:16" s="1" customFormat="1" ht="33.75" customHeight="1" x14ac:dyDescent="0.25">
      <c r="A116" s="4">
        <v>104</v>
      </c>
      <c r="B116" s="5" t="s">
        <v>360</v>
      </c>
      <c r="C116" s="18" t="s">
        <v>649</v>
      </c>
      <c r="D116" s="4" t="s">
        <v>159</v>
      </c>
      <c r="E116" s="6">
        <v>1168</v>
      </c>
      <c r="F116" s="6">
        <v>0</v>
      </c>
      <c r="G116" s="6">
        <v>0</v>
      </c>
      <c r="H116" s="6">
        <v>1400</v>
      </c>
      <c r="I116" s="6">
        <v>0</v>
      </c>
      <c r="J116" s="6">
        <v>500</v>
      </c>
      <c r="K116" s="6">
        <v>0</v>
      </c>
      <c r="L116" s="6">
        <v>250</v>
      </c>
      <c r="M116" s="6">
        <v>0</v>
      </c>
      <c r="N116" s="44">
        <f t="shared" si="1"/>
        <v>3318</v>
      </c>
      <c r="O116" s="4" t="s">
        <v>171</v>
      </c>
      <c r="P116" s="76" t="s">
        <v>171</v>
      </c>
    </row>
    <row r="117" spans="1:16" s="1" customFormat="1" ht="33.75" customHeight="1" x14ac:dyDescent="0.25">
      <c r="A117" s="4">
        <v>105</v>
      </c>
      <c r="B117" s="5" t="s">
        <v>360</v>
      </c>
      <c r="C117" s="4" t="s">
        <v>172</v>
      </c>
      <c r="D117" s="4" t="s">
        <v>159</v>
      </c>
      <c r="E117" s="6">
        <v>1168</v>
      </c>
      <c r="F117" s="6">
        <v>0</v>
      </c>
      <c r="G117" s="6">
        <v>50</v>
      </c>
      <c r="H117" s="6">
        <v>1400</v>
      </c>
      <c r="I117" s="6">
        <v>300</v>
      </c>
      <c r="J117" s="6">
        <v>200</v>
      </c>
      <c r="K117" s="6">
        <v>0</v>
      </c>
      <c r="L117" s="6">
        <v>250</v>
      </c>
      <c r="M117" s="6">
        <v>0</v>
      </c>
      <c r="N117" s="44">
        <f t="shared" si="1"/>
        <v>3368</v>
      </c>
      <c r="O117" s="4" t="s">
        <v>171</v>
      </c>
      <c r="P117" s="82"/>
    </row>
    <row r="118" spans="1:16" s="1" customFormat="1" ht="33.75" customHeight="1" x14ac:dyDescent="0.25">
      <c r="A118" s="4">
        <v>106</v>
      </c>
      <c r="B118" s="5" t="s">
        <v>360</v>
      </c>
      <c r="C118" s="18" t="s">
        <v>650</v>
      </c>
      <c r="D118" s="4" t="s">
        <v>159</v>
      </c>
      <c r="E118" s="6">
        <v>1168</v>
      </c>
      <c r="F118" s="6">
        <v>0</v>
      </c>
      <c r="G118" s="6">
        <v>0</v>
      </c>
      <c r="H118" s="6">
        <v>1400</v>
      </c>
      <c r="I118" s="6">
        <v>0</v>
      </c>
      <c r="J118" s="6">
        <v>500</v>
      </c>
      <c r="K118" s="6">
        <v>0</v>
      </c>
      <c r="L118" s="6">
        <v>250</v>
      </c>
      <c r="M118" s="6">
        <v>0</v>
      </c>
      <c r="N118" s="44">
        <f t="shared" si="1"/>
        <v>3318</v>
      </c>
      <c r="O118" s="4" t="s">
        <v>171</v>
      </c>
      <c r="P118" s="76" t="s">
        <v>171</v>
      </c>
    </row>
    <row r="119" spans="1:16" s="1" customFormat="1" ht="33.75" customHeight="1" x14ac:dyDescent="0.25">
      <c r="A119" s="4">
        <v>107</v>
      </c>
      <c r="B119" s="5" t="s">
        <v>360</v>
      </c>
      <c r="C119" s="4" t="s">
        <v>40</v>
      </c>
      <c r="D119" s="4" t="s">
        <v>159</v>
      </c>
      <c r="E119" s="6">
        <v>1168</v>
      </c>
      <c r="F119" s="6">
        <v>0</v>
      </c>
      <c r="G119" s="6">
        <v>50</v>
      </c>
      <c r="H119" s="6">
        <v>1400</v>
      </c>
      <c r="I119" s="6">
        <v>300</v>
      </c>
      <c r="J119" s="6">
        <v>200</v>
      </c>
      <c r="K119" s="6">
        <v>0</v>
      </c>
      <c r="L119" s="6">
        <v>250</v>
      </c>
      <c r="M119" s="6">
        <v>0</v>
      </c>
      <c r="N119" s="44">
        <f t="shared" si="1"/>
        <v>3368</v>
      </c>
      <c r="O119" s="4" t="s">
        <v>171</v>
      </c>
      <c r="P119" s="82"/>
    </row>
    <row r="120" spans="1:16" s="1" customFormat="1" ht="33.75" customHeight="1" x14ac:dyDescent="0.25">
      <c r="A120" s="4">
        <v>108</v>
      </c>
      <c r="B120" s="5" t="s">
        <v>360</v>
      </c>
      <c r="C120" s="4" t="s">
        <v>303</v>
      </c>
      <c r="D120" s="4" t="s">
        <v>159</v>
      </c>
      <c r="E120" s="6">
        <v>1168</v>
      </c>
      <c r="F120" s="6">
        <v>0</v>
      </c>
      <c r="G120" s="6">
        <v>50</v>
      </c>
      <c r="H120" s="6">
        <v>1400</v>
      </c>
      <c r="I120" s="6">
        <v>300</v>
      </c>
      <c r="J120" s="6">
        <v>200</v>
      </c>
      <c r="K120" s="6">
        <v>0</v>
      </c>
      <c r="L120" s="6">
        <v>250</v>
      </c>
      <c r="M120" s="6">
        <v>0</v>
      </c>
      <c r="N120" s="44">
        <f t="shared" si="1"/>
        <v>3368</v>
      </c>
      <c r="O120" s="4" t="s">
        <v>171</v>
      </c>
      <c r="P120" s="82"/>
    </row>
    <row r="121" spans="1:16" s="1" customFormat="1" ht="33.75" customHeight="1" x14ac:dyDescent="0.25">
      <c r="A121" s="4">
        <v>109</v>
      </c>
      <c r="B121" s="5" t="s">
        <v>360</v>
      </c>
      <c r="C121" s="4" t="s">
        <v>82</v>
      </c>
      <c r="D121" s="4" t="s">
        <v>159</v>
      </c>
      <c r="E121" s="6">
        <v>1168</v>
      </c>
      <c r="F121" s="6">
        <v>0</v>
      </c>
      <c r="G121" s="6">
        <v>50</v>
      </c>
      <c r="H121" s="6">
        <v>1400</v>
      </c>
      <c r="I121" s="6">
        <v>300</v>
      </c>
      <c r="J121" s="6">
        <v>200</v>
      </c>
      <c r="K121" s="6">
        <v>0</v>
      </c>
      <c r="L121" s="6">
        <v>250</v>
      </c>
      <c r="M121" s="6">
        <v>0</v>
      </c>
      <c r="N121" s="44">
        <f t="shared" si="1"/>
        <v>3368</v>
      </c>
      <c r="O121" s="4" t="s">
        <v>171</v>
      </c>
      <c r="P121" s="82"/>
    </row>
    <row r="122" spans="1:16" s="1" customFormat="1" ht="33.75" customHeight="1" x14ac:dyDescent="0.25">
      <c r="A122" s="4">
        <v>110</v>
      </c>
      <c r="B122" s="5" t="s">
        <v>360</v>
      </c>
      <c r="C122" s="4" t="s">
        <v>291</v>
      </c>
      <c r="D122" s="4" t="s">
        <v>159</v>
      </c>
      <c r="E122" s="6">
        <v>1168</v>
      </c>
      <c r="F122" s="6">
        <v>0</v>
      </c>
      <c r="G122" s="6">
        <v>50</v>
      </c>
      <c r="H122" s="6">
        <v>1400</v>
      </c>
      <c r="I122" s="6">
        <v>300</v>
      </c>
      <c r="J122" s="6">
        <v>200</v>
      </c>
      <c r="K122" s="6">
        <v>0</v>
      </c>
      <c r="L122" s="6">
        <v>250</v>
      </c>
      <c r="M122" s="6">
        <v>0</v>
      </c>
      <c r="N122" s="44">
        <f t="shared" si="1"/>
        <v>3368</v>
      </c>
      <c r="O122" s="4" t="s">
        <v>171</v>
      </c>
      <c r="P122" s="82"/>
    </row>
    <row r="123" spans="1:16" s="1" customFormat="1" ht="33.75" customHeight="1" x14ac:dyDescent="0.25">
      <c r="A123" s="4">
        <v>111</v>
      </c>
      <c r="B123" s="5" t="s">
        <v>360</v>
      </c>
      <c r="C123" s="4" t="s">
        <v>220</v>
      </c>
      <c r="D123" s="4" t="s">
        <v>159</v>
      </c>
      <c r="E123" s="6">
        <v>1168</v>
      </c>
      <c r="F123" s="6">
        <v>0</v>
      </c>
      <c r="G123" s="6">
        <v>75</v>
      </c>
      <c r="H123" s="6">
        <v>1400</v>
      </c>
      <c r="I123" s="6">
        <v>300</v>
      </c>
      <c r="J123" s="6">
        <v>200</v>
      </c>
      <c r="K123" s="6">
        <v>0</v>
      </c>
      <c r="L123" s="6">
        <v>250</v>
      </c>
      <c r="M123" s="6">
        <v>0</v>
      </c>
      <c r="N123" s="44">
        <f t="shared" si="1"/>
        <v>3393</v>
      </c>
      <c r="O123" s="4" t="s">
        <v>171</v>
      </c>
      <c r="P123" s="82"/>
    </row>
    <row r="124" spans="1:16" s="1" customFormat="1" ht="33.75" customHeight="1" x14ac:dyDescent="0.25">
      <c r="A124" s="4">
        <v>112</v>
      </c>
      <c r="B124" s="5" t="s">
        <v>360</v>
      </c>
      <c r="C124" s="4" t="s">
        <v>205</v>
      </c>
      <c r="D124" s="4" t="s">
        <v>159</v>
      </c>
      <c r="E124" s="6">
        <v>1168</v>
      </c>
      <c r="F124" s="6">
        <v>0</v>
      </c>
      <c r="G124" s="6">
        <v>50</v>
      </c>
      <c r="H124" s="6">
        <v>1400</v>
      </c>
      <c r="I124" s="6">
        <v>300</v>
      </c>
      <c r="J124" s="6">
        <v>200</v>
      </c>
      <c r="K124" s="6">
        <v>0</v>
      </c>
      <c r="L124" s="6">
        <v>250</v>
      </c>
      <c r="M124" s="6">
        <v>0</v>
      </c>
      <c r="N124" s="44">
        <f t="shared" si="1"/>
        <v>3368</v>
      </c>
      <c r="O124" s="4" t="s">
        <v>171</v>
      </c>
      <c r="P124" s="82"/>
    </row>
    <row r="125" spans="1:16" s="1" customFormat="1" ht="33.75" customHeight="1" x14ac:dyDescent="0.25">
      <c r="A125" s="4">
        <v>113</v>
      </c>
      <c r="B125" s="5" t="s">
        <v>360</v>
      </c>
      <c r="C125" s="4" t="s">
        <v>201</v>
      </c>
      <c r="D125" s="4" t="s">
        <v>159</v>
      </c>
      <c r="E125" s="6">
        <v>1168</v>
      </c>
      <c r="F125" s="6">
        <v>0</v>
      </c>
      <c r="G125" s="6">
        <v>50</v>
      </c>
      <c r="H125" s="6">
        <v>1400</v>
      </c>
      <c r="I125" s="6">
        <v>300</v>
      </c>
      <c r="J125" s="6">
        <v>200</v>
      </c>
      <c r="K125" s="6">
        <v>0</v>
      </c>
      <c r="L125" s="6">
        <v>250</v>
      </c>
      <c r="M125" s="6">
        <v>0</v>
      </c>
      <c r="N125" s="44">
        <f t="shared" si="1"/>
        <v>3368</v>
      </c>
      <c r="O125" s="4" t="s">
        <v>171</v>
      </c>
      <c r="P125" s="82"/>
    </row>
    <row r="126" spans="1:16" s="1" customFormat="1" ht="33.75" customHeight="1" x14ac:dyDescent="0.25">
      <c r="A126" s="4">
        <v>114</v>
      </c>
      <c r="B126" s="5" t="s">
        <v>360</v>
      </c>
      <c r="C126" s="4" t="s">
        <v>214</v>
      </c>
      <c r="D126" s="4" t="s">
        <v>159</v>
      </c>
      <c r="E126" s="6">
        <v>1168</v>
      </c>
      <c r="F126" s="6">
        <v>0</v>
      </c>
      <c r="G126" s="6">
        <v>75</v>
      </c>
      <c r="H126" s="6">
        <v>1400</v>
      </c>
      <c r="I126" s="6">
        <v>300</v>
      </c>
      <c r="J126" s="6">
        <v>200</v>
      </c>
      <c r="K126" s="6">
        <v>0</v>
      </c>
      <c r="L126" s="6">
        <v>250</v>
      </c>
      <c r="M126" s="6">
        <v>0</v>
      </c>
      <c r="N126" s="44">
        <f t="shared" si="1"/>
        <v>3393</v>
      </c>
      <c r="O126" s="4" t="s">
        <v>171</v>
      </c>
      <c r="P126" s="82"/>
    </row>
    <row r="127" spans="1:16" s="1" customFormat="1" ht="33.75" customHeight="1" x14ac:dyDescent="0.25">
      <c r="A127" s="4">
        <v>115</v>
      </c>
      <c r="B127" s="5" t="s">
        <v>360</v>
      </c>
      <c r="C127" s="4" t="s">
        <v>83</v>
      </c>
      <c r="D127" s="4" t="s">
        <v>159</v>
      </c>
      <c r="E127" s="6">
        <v>1168</v>
      </c>
      <c r="F127" s="6">
        <v>0</v>
      </c>
      <c r="G127" s="6">
        <v>50</v>
      </c>
      <c r="H127" s="6">
        <v>1400</v>
      </c>
      <c r="I127" s="6">
        <v>300</v>
      </c>
      <c r="J127" s="6">
        <v>200</v>
      </c>
      <c r="K127" s="6">
        <v>0</v>
      </c>
      <c r="L127" s="6">
        <v>250</v>
      </c>
      <c r="M127" s="6">
        <v>0</v>
      </c>
      <c r="N127" s="44">
        <f t="shared" si="1"/>
        <v>3368</v>
      </c>
      <c r="O127" s="4" t="s">
        <v>171</v>
      </c>
      <c r="P127" s="82"/>
    </row>
    <row r="128" spans="1:16" s="1" customFormat="1" ht="33.75" customHeight="1" x14ac:dyDescent="0.25">
      <c r="A128" s="4">
        <v>116</v>
      </c>
      <c r="B128" s="5" t="s">
        <v>360</v>
      </c>
      <c r="C128" s="18" t="s">
        <v>620</v>
      </c>
      <c r="D128" s="4" t="s">
        <v>159</v>
      </c>
      <c r="E128" s="6">
        <v>1168</v>
      </c>
      <c r="F128" s="6">
        <v>0</v>
      </c>
      <c r="G128" s="6">
        <v>0</v>
      </c>
      <c r="H128" s="6">
        <v>1400</v>
      </c>
      <c r="I128" s="6">
        <v>0</v>
      </c>
      <c r="J128" s="6">
        <v>500</v>
      </c>
      <c r="K128" s="6">
        <v>0</v>
      </c>
      <c r="L128" s="6">
        <v>250</v>
      </c>
      <c r="M128" s="6">
        <v>0</v>
      </c>
      <c r="N128" s="44">
        <f t="shared" si="1"/>
        <v>3318</v>
      </c>
      <c r="O128" s="4" t="s">
        <v>171</v>
      </c>
      <c r="P128" s="76" t="s">
        <v>171</v>
      </c>
    </row>
    <row r="129" spans="1:16" s="1" customFormat="1" ht="33.75" customHeight="1" x14ac:dyDescent="0.25">
      <c r="A129" s="4">
        <v>117</v>
      </c>
      <c r="B129" s="5" t="s">
        <v>360</v>
      </c>
      <c r="C129" s="4" t="s">
        <v>84</v>
      </c>
      <c r="D129" s="4" t="s">
        <v>159</v>
      </c>
      <c r="E129" s="6">
        <v>1168</v>
      </c>
      <c r="F129" s="6">
        <v>0</v>
      </c>
      <c r="G129" s="6">
        <v>50</v>
      </c>
      <c r="H129" s="6">
        <v>1400</v>
      </c>
      <c r="I129" s="6">
        <v>300</v>
      </c>
      <c r="J129" s="6">
        <v>200</v>
      </c>
      <c r="K129" s="6">
        <v>0</v>
      </c>
      <c r="L129" s="6">
        <v>250</v>
      </c>
      <c r="M129" s="6">
        <v>0</v>
      </c>
      <c r="N129" s="44">
        <f t="shared" si="1"/>
        <v>3368</v>
      </c>
      <c r="O129" s="4" t="s">
        <v>171</v>
      </c>
      <c r="P129" s="82"/>
    </row>
    <row r="130" spans="1:16" s="1" customFormat="1" ht="33.75" customHeight="1" x14ac:dyDescent="0.25">
      <c r="A130" s="4">
        <v>118</v>
      </c>
      <c r="B130" s="5" t="s">
        <v>360</v>
      </c>
      <c r="C130" s="4" t="s">
        <v>85</v>
      </c>
      <c r="D130" s="4" t="s">
        <v>159</v>
      </c>
      <c r="E130" s="6">
        <v>1168</v>
      </c>
      <c r="F130" s="6">
        <v>0</v>
      </c>
      <c r="G130" s="6">
        <v>50</v>
      </c>
      <c r="H130" s="6">
        <v>1400</v>
      </c>
      <c r="I130" s="6">
        <v>300</v>
      </c>
      <c r="J130" s="6">
        <v>200</v>
      </c>
      <c r="K130" s="6">
        <v>0</v>
      </c>
      <c r="L130" s="6">
        <v>250</v>
      </c>
      <c r="M130" s="6">
        <v>0</v>
      </c>
      <c r="N130" s="44">
        <f t="shared" si="1"/>
        <v>3368</v>
      </c>
      <c r="O130" s="4" t="s">
        <v>171</v>
      </c>
      <c r="P130" s="82"/>
    </row>
    <row r="131" spans="1:16" s="1" customFormat="1" ht="33.75" customHeight="1" x14ac:dyDescent="0.25">
      <c r="A131" s="4">
        <v>119</v>
      </c>
      <c r="B131" s="5" t="s">
        <v>360</v>
      </c>
      <c r="C131" s="83" t="s">
        <v>364</v>
      </c>
      <c r="D131" s="4" t="s">
        <v>159</v>
      </c>
      <c r="E131" s="6">
        <v>1168</v>
      </c>
      <c r="F131" s="6">
        <v>0</v>
      </c>
      <c r="G131" s="6">
        <v>75</v>
      </c>
      <c r="H131" s="6">
        <v>1400</v>
      </c>
      <c r="I131" s="6">
        <v>300</v>
      </c>
      <c r="J131" s="6">
        <v>200</v>
      </c>
      <c r="K131" s="6">
        <v>0</v>
      </c>
      <c r="L131" s="6">
        <v>250</v>
      </c>
      <c r="M131" s="6">
        <v>0</v>
      </c>
      <c r="N131" s="44">
        <f t="shared" si="1"/>
        <v>3393</v>
      </c>
      <c r="O131" s="4" t="s">
        <v>171</v>
      </c>
      <c r="P131" s="82"/>
    </row>
    <row r="132" spans="1:16" s="1" customFormat="1" ht="33.75" customHeight="1" x14ac:dyDescent="0.25">
      <c r="A132" s="4">
        <v>120</v>
      </c>
      <c r="B132" s="5" t="s">
        <v>360</v>
      </c>
      <c r="C132" s="4" t="s">
        <v>23</v>
      </c>
      <c r="D132" s="4" t="s">
        <v>159</v>
      </c>
      <c r="E132" s="6">
        <v>1168</v>
      </c>
      <c r="F132" s="6">
        <v>0</v>
      </c>
      <c r="G132" s="6">
        <v>50</v>
      </c>
      <c r="H132" s="6">
        <v>1400</v>
      </c>
      <c r="I132" s="6">
        <v>300</v>
      </c>
      <c r="J132" s="6">
        <v>200</v>
      </c>
      <c r="K132" s="6">
        <v>0</v>
      </c>
      <c r="L132" s="6">
        <v>250</v>
      </c>
      <c r="M132" s="6">
        <v>0</v>
      </c>
      <c r="N132" s="44">
        <f t="shared" ref="N132:N193" si="2">SUM(E132:M132)</f>
        <v>3368</v>
      </c>
      <c r="O132" s="4" t="s">
        <v>171</v>
      </c>
      <c r="P132" s="82"/>
    </row>
    <row r="133" spans="1:16" s="1" customFormat="1" ht="33.75" customHeight="1" x14ac:dyDescent="0.25">
      <c r="A133" s="4">
        <v>121</v>
      </c>
      <c r="B133" s="5" t="s">
        <v>360</v>
      </c>
      <c r="C133" s="4" t="s">
        <v>224</v>
      </c>
      <c r="D133" s="4" t="s">
        <v>159</v>
      </c>
      <c r="E133" s="6">
        <v>1168</v>
      </c>
      <c r="F133" s="6">
        <v>0</v>
      </c>
      <c r="G133" s="6">
        <v>50</v>
      </c>
      <c r="H133" s="6">
        <v>1400</v>
      </c>
      <c r="I133" s="6">
        <v>300</v>
      </c>
      <c r="J133" s="6">
        <v>200</v>
      </c>
      <c r="K133" s="6">
        <v>0</v>
      </c>
      <c r="L133" s="6">
        <v>250</v>
      </c>
      <c r="M133" s="6">
        <v>0</v>
      </c>
      <c r="N133" s="44">
        <f t="shared" si="2"/>
        <v>3368</v>
      </c>
      <c r="O133" s="4" t="s">
        <v>171</v>
      </c>
      <c r="P133" s="82"/>
    </row>
    <row r="134" spans="1:16" s="1" customFormat="1" ht="33.75" customHeight="1" x14ac:dyDescent="0.25">
      <c r="A134" s="4">
        <v>122</v>
      </c>
      <c r="B134" s="5" t="s">
        <v>360</v>
      </c>
      <c r="C134" s="4" t="s">
        <v>262</v>
      </c>
      <c r="D134" s="4" t="s">
        <v>159</v>
      </c>
      <c r="E134" s="6">
        <v>1168</v>
      </c>
      <c r="F134" s="6">
        <v>0</v>
      </c>
      <c r="G134" s="6">
        <v>50</v>
      </c>
      <c r="H134" s="6">
        <v>1400</v>
      </c>
      <c r="I134" s="6">
        <v>300</v>
      </c>
      <c r="J134" s="6">
        <v>200</v>
      </c>
      <c r="K134" s="6">
        <v>0</v>
      </c>
      <c r="L134" s="6">
        <v>250</v>
      </c>
      <c r="M134" s="6">
        <v>0</v>
      </c>
      <c r="N134" s="44">
        <f t="shared" si="2"/>
        <v>3368</v>
      </c>
      <c r="O134" s="4" t="s">
        <v>171</v>
      </c>
      <c r="P134" s="82"/>
    </row>
    <row r="135" spans="1:16" s="1" customFormat="1" ht="33.75" customHeight="1" x14ac:dyDescent="0.25">
      <c r="A135" s="4">
        <v>123</v>
      </c>
      <c r="B135" s="5" t="s">
        <v>360</v>
      </c>
      <c r="C135" s="4" t="s">
        <v>238</v>
      </c>
      <c r="D135" s="4" t="s">
        <v>159</v>
      </c>
      <c r="E135" s="6">
        <v>1168</v>
      </c>
      <c r="F135" s="6">
        <v>0</v>
      </c>
      <c r="G135" s="6">
        <v>50</v>
      </c>
      <c r="H135" s="6">
        <v>1400</v>
      </c>
      <c r="I135" s="6">
        <v>300</v>
      </c>
      <c r="J135" s="6">
        <v>200</v>
      </c>
      <c r="K135" s="6">
        <v>0</v>
      </c>
      <c r="L135" s="6">
        <v>250</v>
      </c>
      <c r="M135" s="6">
        <v>0</v>
      </c>
      <c r="N135" s="44">
        <f t="shared" si="2"/>
        <v>3368</v>
      </c>
      <c r="O135" s="4" t="s">
        <v>171</v>
      </c>
      <c r="P135" s="82"/>
    </row>
    <row r="136" spans="1:16" s="1" customFormat="1" ht="33.75" customHeight="1" x14ac:dyDescent="0.25">
      <c r="A136" s="4">
        <v>124</v>
      </c>
      <c r="B136" s="5" t="s">
        <v>360</v>
      </c>
      <c r="C136" s="4" t="s">
        <v>218</v>
      </c>
      <c r="D136" s="4" t="s">
        <v>159</v>
      </c>
      <c r="E136" s="6">
        <v>1168</v>
      </c>
      <c r="F136" s="6">
        <v>0</v>
      </c>
      <c r="G136" s="6">
        <v>50</v>
      </c>
      <c r="H136" s="6">
        <v>1400</v>
      </c>
      <c r="I136" s="6">
        <v>300</v>
      </c>
      <c r="J136" s="6">
        <v>200</v>
      </c>
      <c r="K136" s="6">
        <v>0</v>
      </c>
      <c r="L136" s="6">
        <v>250</v>
      </c>
      <c r="M136" s="6">
        <v>0</v>
      </c>
      <c r="N136" s="44">
        <f t="shared" si="2"/>
        <v>3368</v>
      </c>
      <c r="O136" s="4" t="s">
        <v>171</v>
      </c>
      <c r="P136" s="82"/>
    </row>
    <row r="137" spans="1:16" s="1" customFormat="1" ht="33.75" customHeight="1" x14ac:dyDescent="0.25">
      <c r="A137" s="4">
        <v>125</v>
      </c>
      <c r="B137" s="5" t="s">
        <v>360</v>
      </c>
      <c r="C137" s="4" t="s">
        <v>293</v>
      </c>
      <c r="D137" s="4" t="s">
        <v>159</v>
      </c>
      <c r="E137" s="6">
        <v>1168</v>
      </c>
      <c r="F137" s="6">
        <v>0</v>
      </c>
      <c r="G137" s="6">
        <v>50</v>
      </c>
      <c r="H137" s="6">
        <v>1400</v>
      </c>
      <c r="I137" s="6">
        <v>300</v>
      </c>
      <c r="J137" s="6">
        <v>200</v>
      </c>
      <c r="K137" s="6">
        <v>0</v>
      </c>
      <c r="L137" s="6">
        <v>250</v>
      </c>
      <c r="M137" s="6">
        <v>0</v>
      </c>
      <c r="N137" s="44">
        <f t="shared" si="2"/>
        <v>3368</v>
      </c>
      <c r="O137" s="4" t="s">
        <v>171</v>
      </c>
      <c r="P137" s="82"/>
    </row>
    <row r="138" spans="1:16" s="1" customFormat="1" ht="33.75" customHeight="1" x14ac:dyDescent="0.25">
      <c r="A138" s="4">
        <v>126</v>
      </c>
      <c r="B138" s="5" t="s">
        <v>360</v>
      </c>
      <c r="C138" s="4" t="s">
        <v>331</v>
      </c>
      <c r="D138" s="4" t="s">
        <v>159</v>
      </c>
      <c r="E138" s="6">
        <v>1168</v>
      </c>
      <c r="F138" s="6">
        <v>0</v>
      </c>
      <c r="G138" s="6">
        <v>50</v>
      </c>
      <c r="H138" s="6">
        <v>1400</v>
      </c>
      <c r="I138" s="6">
        <v>300</v>
      </c>
      <c r="J138" s="6">
        <v>200</v>
      </c>
      <c r="K138" s="6">
        <v>0</v>
      </c>
      <c r="L138" s="6">
        <v>250</v>
      </c>
      <c r="M138" s="6">
        <v>0</v>
      </c>
      <c r="N138" s="44">
        <f t="shared" si="2"/>
        <v>3368</v>
      </c>
      <c r="O138" s="4" t="s">
        <v>171</v>
      </c>
      <c r="P138" s="82"/>
    </row>
    <row r="139" spans="1:16" s="1" customFormat="1" ht="33.75" customHeight="1" x14ac:dyDescent="0.25">
      <c r="A139" s="4">
        <v>127</v>
      </c>
      <c r="B139" s="5" t="s">
        <v>360</v>
      </c>
      <c r="C139" s="4" t="s">
        <v>86</v>
      </c>
      <c r="D139" s="4" t="s">
        <v>159</v>
      </c>
      <c r="E139" s="6">
        <v>1168</v>
      </c>
      <c r="F139" s="6">
        <v>0</v>
      </c>
      <c r="G139" s="6">
        <v>50</v>
      </c>
      <c r="H139" s="6">
        <v>1400</v>
      </c>
      <c r="I139" s="6">
        <v>300</v>
      </c>
      <c r="J139" s="6">
        <v>200</v>
      </c>
      <c r="K139" s="6">
        <v>0</v>
      </c>
      <c r="L139" s="6">
        <v>250</v>
      </c>
      <c r="M139" s="6">
        <v>0</v>
      </c>
      <c r="N139" s="44">
        <f t="shared" si="2"/>
        <v>3368</v>
      </c>
      <c r="O139" s="4" t="s">
        <v>171</v>
      </c>
      <c r="P139" s="82"/>
    </row>
    <row r="140" spans="1:16" s="1" customFormat="1" ht="33.75" customHeight="1" x14ac:dyDescent="0.25">
      <c r="A140" s="4">
        <v>128</v>
      </c>
      <c r="B140" s="5" t="s">
        <v>360</v>
      </c>
      <c r="C140" s="4" t="s">
        <v>272</v>
      </c>
      <c r="D140" s="4" t="s">
        <v>159</v>
      </c>
      <c r="E140" s="6">
        <v>1168</v>
      </c>
      <c r="F140" s="6">
        <v>0</v>
      </c>
      <c r="G140" s="6">
        <v>50</v>
      </c>
      <c r="H140" s="6">
        <v>1400</v>
      </c>
      <c r="I140" s="6">
        <v>300</v>
      </c>
      <c r="J140" s="6">
        <v>200</v>
      </c>
      <c r="K140" s="6">
        <v>0</v>
      </c>
      <c r="L140" s="6">
        <v>250</v>
      </c>
      <c r="M140" s="6">
        <v>0</v>
      </c>
      <c r="N140" s="44">
        <f t="shared" si="2"/>
        <v>3368</v>
      </c>
      <c r="O140" s="4" t="s">
        <v>171</v>
      </c>
      <c r="P140" s="82"/>
    </row>
    <row r="141" spans="1:16" s="1" customFormat="1" ht="33.75" customHeight="1" x14ac:dyDescent="0.25">
      <c r="A141" s="4">
        <v>129</v>
      </c>
      <c r="B141" s="5" t="s">
        <v>360</v>
      </c>
      <c r="C141" s="4" t="s">
        <v>249</v>
      </c>
      <c r="D141" s="4" t="s">
        <v>159</v>
      </c>
      <c r="E141" s="6">
        <v>1168</v>
      </c>
      <c r="F141" s="6">
        <v>0</v>
      </c>
      <c r="G141" s="6">
        <v>50</v>
      </c>
      <c r="H141" s="6">
        <v>1400</v>
      </c>
      <c r="I141" s="6">
        <v>300</v>
      </c>
      <c r="J141" s="6">
        <v>200</v>
      </c>
      <c r="K141" s="6">
        <v>0</v>
      </c>
      <c r="L141" s="6">
        <v>250</v>
      </c>
      <c r="M141" s="6">
        <v>0</v>
      </c>
      <c r="N141" s="44">
        <f t="shared" si="2"/>
        <v>3368</v>
      </c>
      <c r="O141" s="4" t="s">
        <v>171</v>
      </c>
      <c r="P141" s="82"/>
    </row>
    <row r="142" spans="1:16" s="1" customFormat="1" ht="33.75" customHeight="1" x14ac:dyDescent="0.25">
      <c r="A142" s="4">
        <v>130</v>
      </c>
      <c r="B142" s="5" t="s">
        <v>360</v>
      </c>
      <c r="C142" s="4" t="s">
        <v>327</v>
      </c>
      <c r="D142" s="4" t="s">
        <v>159</v>
      </c>
      <c r="E142" s="6">
        <v>1168</v>
      </c>
      <c r="F142" s="6">
        <v>0</v>
      </c>
      <c r="G142" s="6">
        <v>50</v>
      </c>
      <c r="H142" s="6">
        <v>1400</v>
      </c>
      <c r="I142" s="6">
        <v>300</v>
      </c>
      <c r="J142" s="6">
        <v>200</v>
      </c>
      <c r="K142" s="6">
        <v>0</v>
      </c>
      <c r="L142" s="6">
        <v>250</v>
      </c>
      <c r="M142" s="6">
        <v>0</v>
      </c>
      <c r="N142" s="44">
        <f t="shared" si="2"/>
        <v>3368</v>
      </c>
      <c r="O142" s="4" t="s">
        <v>171</v>
      </c>
      <c r="P142" s="82"/>
    </row>
    <row r="143" spans="1:16" s="1" customFormat="1" ht="33.75" customHeight="1" x14ac:dyDescent="0.25">
      <c r="A143" s="4">
        <v>131</v>
      </c>
      <c r="B143" s="5" t="s">
        <v>360</v>
      </c>
      <c r="C143" s="4" t="s">
        <v>281</v>
      </c>
      <c r="D143" s="4" t="s">
        <v>159</v>
      </c>
      <c r="E143" s="6">
        <v>1168</v>
      </c>
      <c r="F143" s="6">
        <v>0</v>
      </c>
      <c r="G143" s="6">
        <v>0</v>
      </c>
      <c r="H143" s="6">
        <v>1400</v>
      </c>
      <c r="I143" s="6">
        <v>300</v>
      </c>
      <c r="J143" s="6">
        <v>200</v>
      </c>
      <c r="K143" s="6">
        <v>0</v>
      </c>
      <c r="L143" s="6">
        <v>250</v>
      </c>
      <c r="M143" s="6">
        <v>0</v>
      </c>
      <c r="N143" s="44">
        <f t="shared" si="2"/>
        <v>3318</v>
      </c>
      <c r="O143" s="4" t="s">
        <v>171</v>
      </c>
      <c r="P143" s="82"/>
    </row>
    <row r="144" spans="1:16" s="1" customFormat="1" ht="33.75" customHeight="1" x14ac:dyDescent="0.25">
      <c r="A144" s="4">
        <v>132</v>
      </c>
      <c r="B144" s="5" t="s">
        <v>360</v>
      </c>
      <c r="C144" s="4" t="s">
        <v>41</v>
      </c>
      <c r="D144" s="4" t="s">
        <v>159</v>
      </c>
      <c r="E144" s="6">
        <v>1168</v>
      </c>
      <c r="F144" s="6">
        <v>0</v>
      </c>
      <c r="G144" s="6">
        <v>50</v>
      </c>
      <c r="H144" s="6">
        <v>1400</v>
      </c>
      <c r="I144" s="6">
        <v>300</v>
      </c>
      <c r="J144" s="6">
        <v>200</v>
      </c>
      <c r="K144" s="6">
        <v>0</v>
      </c>
      <c r="L144" s="6">
        <v>250</v>
      </c>
      <c r="M144" s="6">
        <v>0</v>
      </c>
      <c r="N144" s="44">
        <f t="shared" si="2"/>
        <v>3368</v>
      </c>
      <c r="O144" s="4" t="s">
        <v>171</v>
      </c>
      <c r="P144" s="82"/>
    </row>
    <row r="145" spans="1:16" s="1" customFormat="1" ht="33.75" customHeight="1" x14ac:dyDescent="0.25">
      <c r="A145" s="4">
        <v>133</v>
      </c>
      <c r="B145" s="5" t="s">
        <v>360</v>
      </c>
      <c r="C145" s="4" t="s">
        <v>87</v>
      </c>
      <c r="D145" s="4" t="s">
        <v>159</v>
      </c>
      <c r="E145" s="6">
        <v>1168</v>
      </c>
      <c r="F145" s="6">
        <v>0</v>
      </c>
      <c r="G145" s="6">
        <v>75</v>
      </c>
      <c r="H145" s="6">
        <v>1400</v>
      </c>
      <c r="I145" s="6">
        <v>300</v>
      </c>
      <c r="J145" s="6">
        <v>200</v>
      </c>
      <c r="K145" s="6">
        <v>0</v>
      </c>
      <c r="L145" s="6">
        <v>250</v>
      </c>
      <c r="M145" s="6">
        <v>0</v>
      </c>
      <c r="N145" s="44">
        <f t="shared" si="2"/>
        <v>3393</v>
      </c>
      <c r="O145" s="4" t="s">
        <v>171</v>
      </c>
      <c r="P145" s="82"/>
    </row>
    <row r="146" spans="1:16" s="1" customFormat="1" ht="33.75" customHeight="1" x14ac:dyDescent="0.25">
      <c r="A146" s="4">
        <v>134</v>
      </c>
      <c r="B146" s="5" t="s">
        <v>360</v>
      </c>
      <c r="C146" s="4" t="s">
        <v>132</v>
      </c>
      <c r="D146" s="4" t="s">
        <v>159</v>
      </c>
      <c r="E146" s="6">
        <v>1168</v>
      </c>
      <c r="F146" s="6">
        <v>0</v>
      </c>
      <c r="G146" s="6">
        <v>50</v>
      </c>
      <c r="H146" s="6">
        <v>1400</v>
      </c>
      <c r="I146" s="6">
        <v>300</v>
      </c>
      <c r="J146" s="6">
        <v>200</v>
      </c>
      <c r="K146" s="6">
        <v>0</v>
      </c>
      <c r="L146" s="6">
        <v>250</v>
      </c>
      <c r="M146" s="6">
        <v>0</v>
      </c>
      <c r="N146" s="44">
        <f t="shared" si="2"/>
        <v>3368</v>
      </c>
      <c r="O146" s="4" t="s">
        <v>171</v>
      </c>
      <c r="P146" s="82"/>
    </row>
    <row r="147" spans="1:16" s="1" customFormat="1" ht="33.75" customHeight="1" x14ac:dyDescent="0.25">
      <c r="A147" s="4">
        <v>135</v>
      </c>
      <c r="B147" s="5" t="s">
        <v>360</v>
      </c>
      <c r="C147" s="4" t="s">
        <v>42</v>
      </c>
      <c r="D147" s="4" t="s">
        <v>159</v>
      </c>
      <c r="E147" s="6">
        <v>1168</v>
      </c>
      <c r="F147" s="6">
        <v>0</v>
      </c>
      <c r="G147" s="6">
        <v>50</v>
      </c>
      <c r="H147" s="6">
        <v>1400</v>
      </c>
      <c r="I147" s="6">
        <v>300</v>
      </c>
      <c r="J147" s="6">
        <v>200</v>
      </c>
      <c r="K147" s="6">
        <v>0</v>
      </c>
      <c r="L147" s="6">
        <v>250</v>
      </c>
      <c r="M147" s="6">
        <v>0</v>
      </c>
      <c r="N147" s="44">
        <f t="shared" si="2"/>
        <v>3368</v>
      </c>
      <c r="O147" s="4" t="s">
        <v>171</v>
      </c>
      <c r="P147" s="76" t="s">
        <v>171</v>
      </c>
    </row>
    <row r="148" spans="1:16" s="1" customFormat="1" ht="33.75" customHeight="1" x14ac:dyDescent="0.25">
      <c r="A148" s="4">
        <v>136</v>
      </c>
      <c r="B148" s="5" t="s">
        <v>360</v>
      </c>
      <c r="C148" s="4" t="s">
        <v>134</v>
      </c>
      <c r="D148" s="4" t="s">
        <v>159</v>
      </c>
      <c r="E148" s="6">
        <v>1168</v>
      </c>
      <c r="F148" s="6">
        <v>0</v>
      </c>
      <c r="G148" s="6">
        <v>75</v>
      </c>
      <c r="H148" s="6">
        <v>1400</v>
      </c>
      <c r="I148" s="6">
        <v>300</v>
      </c>
      <c r="J148" s="6">
        <v>200</v>
      </c>
      <c r="K148" s="6">
        <v>0</v>
      </c>
      <c r="L148" s="6">
        <v>250</v>
      </c>
      <c r="M148" s="6">
        <v>0</v>
      </c>
      <c r="N148" s="44">
        <f t="shared" si="2"/>
        <v>3393</v>
      </c>
      <c r="O148" s="4" t="s">
        <v>171</v>
      </c>
      <c r="P148" s="76" t="s">
        <v>171</v>
      </c>
    </row>
    <row r="149" spans="1:16" s="1" customFormat="1" ht="33.75" customHeight="1" x14ac:dyDescent="0.25">
      <c r="A149" s="4">
        <v>137</v>
      </c>
      <c r="B149" s="5" t="s">
        <v>360</v>
      </c>
      <c r="C149" s="4" t="s">
        <v>300</v>
      </c>
      <c r="D149" s="4" t="s">
        <v>159</v>
      </c>
      <c r="E149" s="6">
        <v>1168</v>
      </c>
      <c r="F149" s="6">
        <v>0</v>
      </c>
      <c r="G149" s="6">
        <v>50</v>
      </c>
      <c r="H149" s="6">
        <v>1400</v>
      </c>
      <c r="I149" s="6">
        <v>300</v>
      </c>
      <c r="J149" s="6">
        <v>200</v>
      </c>
      <c r="K149" s="6">
        <v>0</v>
      </c>
      <c r="L149" s="6">
        <v>250</v>
      </c>
      <c r="M149" s="6">
        <v>0</v>
      </c>
      <c r="N149" s="44">
        <f t="shared" si="2"/>
        <v>3368</v>
      </c>
      <c r="O149" s="4" t="s">
        <v>171</v>
      </c>
      <c r="P149" s="76" t="s">
        <v>171</v>
      </c>
    </row>
    <row r="150" spans="1:16" s="1" customFormat="1" ht="33.75" customHeight="1" x14ac:dyDescent="0.25">
      <c r="A150" s="4">
        <v>138</v>
      </c>
      <c r="B150" s="5" t="s">
        <v>360</v>
      </c>
      <c r="C150" s="4" t="s">
        <v>88</v>
      </c>
      <c r="D150" s="4" t="s">
        <v>159</v>
      </c>
      <c r="E150" s="6">
        <v>1168</v>
      </c>
      <c r="F150" s="6">
        <v>0</v>
      </c>
      <c r="G150" s="6">
        <v>75</v>
      </c>
      <c r="H150" s="6">
        <v>1400</v>
      </c>
      <c r="I150" s="6">
        <v>300</v>
      </c>
      <c r="J150" s="6">
        <v>200</v>
      </c>
      <c r="K150" s="6">
        <v>0</v>
      </c>
      <c r="L150" s="6">
        <v>250</v>
      </c>
      <c r="M150" s="6">
        <v>0</v>
      </c>
      <c r="N150" s="44">
        <f t="shared" si="2"/>
        <v>3393</v>
      </c>
      <c r="O150" s="4" t="s">
        <v>171</v>
      </c>
      <c r="P150" s="76" t="s">
        <v>171</v>
      </c>
    </row>
    <row r="151" spans="1:16" s="1" customFormat="1" ht="33.75" customHeight="1" x14ac:dyDescent="0.25">
      <c r="A151" s="4">
        <v>139</v>
      </c>
      <c r="B151" s="5" t="s">
        <v>360</v>
      </c>
      <c r="C151" s="4" t="s">
        <v>89</v>
      </c>
      <c r="D151" s="4" t="s">
        <v>159</v>
      </c>
      <c r="E151" s="6">
        <v>1168</v>
      </c>
      <c r="F151" s="6">
        <v>0</v>
      </c>
      <c r="G151" s="6">
        <v>75</v>
      </c>
      <c r="H151" s="6">
        <v>1400</v>
      </c>
      <c r="I151" s="6">
        <v>300</v>
      </c>
      <c r="J151" s="6">
        <v>200</v>
      </c>
      <c r="K151" s="6">
        <v>0</v>
      </c>
      <c r="L151" s="6">
        <v>250</v>
      </c>
      <c r="M151" s="6">
        <v>0</v>
      </c>
      <c r="N151" s="44">
        <f t="shared" si="2"/>
        <v>3393</v>
      </c>
      <c r="O151" s="4" t="s">
        <v>171</v>
      </c>
      <c r="P151" s="76" t="s">
        <v>171</v>
      </c>
    </row>
    <row r="152" spans="1:16" s="1" customFormat="1" ht="33.75" customHeight="1" x14ac:dyDescent="0.25">
      <c r="A152" s="4">
        <v>140</v>
      </c>
      <c r="B152" s="5" t="s">
        <v>360</v>
      </c>
      <c r="C152" s="4" t="s">
        <v>90</v>
      </c>
      <c r="D152" s="4" t="s">
        <v>159</v>
      </c>
      <c r="E152" s="6">
        <v>1168</v>
      </c>
      <c r="F152" s="6">
        <v>0</v>
      </c>
      <c r="G152" s="6">
        <v>75</v>
      </c>
      <c r="H152" s="6">
        <v>1400</v>
      </c>
      <c r="I152" s="6">
        <v>300</v>
      </c>
      <c r="J152" s="6">
        <v>200</v>
      </c>
      <c r="K152" s="6">
        <v>0</v>
      </c>
      <c r="L152" s="6">
        <v>250</v>
      </c>
      <c r="M152" s="6">
        <v>0</v>
      </c>
      <c r="N152" s="44">
        <f t="shared" si="2"/>
        <v>3393</v>
      </c>
      <c r="O152" s="4" t="s">
        <v>171</v>
      </c>
      <c r="P152" s="76" t="s">
        <v>171</v>
      </c>
    </row>
    <row r="153" spans="1:16" s="1" customFormat="1" ht="33.75" customHeight="1" x14ac:dyDescent="0.25">
      <c r="A153" s="4">
        <v>141</v>
      </c>
      <c r="B153" s="5" t="s">
        <v>360</v>
      </c>
      <c r="C153" s="4" t="s">
        <v>325</v>
      </c>
      <c r="D153" s="4" t="s">
        <v>159</v>
      </c>
      <c r="E153" s="6">
        <v>1168</v>
      </c>
      <c r="F153" s="6">
        <v>0</v>
      </c>
      <c r="G153" s="6">
        <v>0</v>
      </c>
      <c r="H153" s="6">
        <v>1400</v>
      </c>
      <c r="I153" s="6">
        <v>300</v>
      </c>
      <c r="J153" s="6">
        <v>200</v>
      </c>
      <c r="K153" s="6">
        <v>0</v>
      </c>
      <c r="L153" s="6">
        <v>250</v>
      </c>
      <c r="M153" s="6">
        <v>0</v>
      </c>
      <c r="N153" s="44">
        <f t="shared" si="2"/>
        <v>3318</v>
      </c>
      <c r="O153" s="4" t="s">
        <v>171</v>
      </c>
      <c r="P153" s="76" t="s">
        <v>171</v>
      </c>
    </row>
    <row r="154" spans="1:16" s="1" customFormat="1" ht="33.75" customHeight="1" x14ac:dyDescent="0.25">
      <c r="A154" s="4">
        <v>142</v>
      </c>
      <c r="B154" s="5" t="s">
        <v>360</v>
      </c>
      <c r="C154" s="4" t="s">
        <v>43</v>
      </c>
      <c r="D154" s="4" t="s">
        <v>159</v>
      </c>
      <c r="E154" s="6">
        <v>1168</v>
      </c>
      <c r="F154" s="6">
        <v>0</v>
      </c>
      <c r="G154" s="6">
        <v>50</v>
      </c>
      <c r="H154" s="6">
        <v>1400</v>
      </c>
      <c r="I154" s="6">
        <v>300</v>
      </c>
      <c r="J154" s="6">
        <v>200</v>
      </c>
      <c r="K154" s="6">
        <v>0</v>
      </c>
      <c r="L154" s="6">
        <v>250</v>
      </c>
      <c r="M154" s="6">
        <v>0</v>
      </c>
      <c r="N154" s="44">
        <f t="shared" si="2"/>
        <v>3368</v>
      </c>
      <c r="O154" s="4" t="s">
        <v>171</v>
      </c>
      <c r="P154" s="76" t="s">
        <v>171</v>
      </c>
    </row>
    <row r="155" spans="1:16" s="1" customFormat="1" ht="33.75" customHeight="1" x14ac:dyDescent="0.25">
      <c r="A155" s="4">
        <v>143</v>
      </c>
      <c r="B155" s="5" t="s">
        <v>360</v>
      </c>
      <c r="C155" s="4" t="s">
        <v>44</v>
      </c>
      <c r="D155" s="4" t="s">
        <v>159</v>
      </c>
      <c r="E155" s="6">
        <v>1168</v>
      </c>
      <c r="F155" s="6">
        <v>0</v>
      </c>
      <c r="G155" s="6">
        <v>50</v>
      </c>
      <c r="H155" s="6">
        <v>1400</v>
      </c>
      <c r="I155" s="6">
        <v>300</v>
      </c>
      <c r="J155" s="6">
        <v>200</v>
      </c>
      <c r="K155" s="6">
        <v>0</v>
      </c>
      <c r="L155" s="6">
        <v>250</v>
      </c>
      <c r="M155" s="6">
        <v>0</v>
      </c>
      <c r="N155" s="44">
        <f t="shared" si="2"/>
        <v>3368</v>
      </c>
      <c r="O155" s="4" t="s">
        <v>171</v>
      </c>
      <c r="P155" s="76" t="s">
        <v>171</v>
      </c>
    </row>
    <row r="156" spans="1:16" s="1" customFormat="1" ht="33.75" customHeight="1" x14ac:dyDescent="0.25">
      <c r="A156" s="4">
        <v>144</v>
      </c>
      <c r="B156" s="5" t="s">
        <v>360</v>
      </c>
      <c r="C156" s="4" t="s">
        <v>135</v>
      </c>
      <c r="D156" s="4" t="s">
        <v>159</v>
      </c>
      <c r="E156" s="6">
        <v>1168</v>
      </c>
      <c r="F156" s="6">
        <v>0</v>
      </c>
      <c r="G156" s="6">
        <v>75</v>
      </c>
      <c r="H156" s="6">
        <v>1400</v>
      </c>
      <c r="I156" s="6">
        <v>300</v>
      </c>
      <c r="J156" s="6">
        <v>200</v>
      </c>
      <c r="K156" s="6">
        <v>0</v>
      </c>
      <c r="L156" s="6">
        <v>250</v>
      </c>
      <c r="M156" s="6">
        <v>0</v>
      </c>
      <c r="N156" s="44">
        <f t="shared" si="2"/>
        <v>3393</v>
      </c>
      <c r="O156" s="4" t="s">
        <v>171</v>
      </c>
      <c r="P156" s="76" t="s">
        <v>171</v>
      </c>
    </row>
    <row r="157" spans="1:16" s="1" customFormat="1" ht="33.75" customHeight="1" x14ac:dyDescent="0.25">
      <c r="A157" s="4">
        <v>145</v>
      </c>
      <c r="B157" s="5" t="s">
        <v>360</v>
      </c>
      <c r="C157" s="4" t="s">
        <v>45</v>
      </c>
      <c r="D157" s="4" t="s">
        <v>159</v>
      </c>
      <c r="E157" s="6">
        <v>1168</v>
      </c>
      <c r="F157" s="6">
        <v>0</v>
      </c>
      <c r="G157" s="6">
        <v>50</v>
      </c>
      <c r="H157" s="6">
        <v>1400</v>
      </c>
      <c r="I157" s="6">
        <v>300</v>
      </c>
      <c r="J157" s="6">
        <v>200</v>
      </c>
      <c r="K157" s="6">
        <v>0</v>
      </c>
      <c r="L157" s="6">
        <v>250</v>
      </c>
      <c r="M157" s="6">
        <v>0</v>
      </c>
      <c r="N157" s="44">
        <f t="shared" si="2"/>
        <v>3368</v>
      </c>
      <c r="O157" s="4" t="s">
        <v>171</v>
      </c>
      <c r="P157" s="76" t="s">
        <v>171</v>
      </c>
    </row>
    <row r="158" spans="1:16" s="1" customFormat="1" ht="33.75" customHeight="1" x14ac:dyDescent="0.25">
      <c r="A158" s="4">
        <v>146</v>
      </c>
      <c r="B158" s="5" t="s">
        <v>360</v>
      </c>
      <c r="C158" s="4" t="s">
        <v>46</v>
      </c>
      <c r="D158" s="4" t="s">
        <v>159</v>
      </c>
      <c r="E158" s="6">
        <v>1168</v>
      </c>
      <c r="F158" s="6">
        <v>0</v>
      </c>
      <c r="G158" s="6">
        <v>50</v>
      </c>
      <c r="H158" s="6">
        <v>1400</v>
      </c>
      <c r="I158" s="6">
        <v>300</v>
      </c>
      <c r="J158" s="6">
        <v>200</v>
      </c>
      <c r="K158" s="6">
        <v>0</v>
      </c>
      <c r="L158" s="6">
        <v>250</v>
      </c>
      <c r="M158" s="6">
        <v>0</v>
      </c>
      <c r="N158" s="44">
        <f t="shared" si="2"/>
        <v>3368</v>
      </c>
      <c r="O158" s="4" t="s">
        <v>171</v>
      </c>
      <c r="P158" s="76" t="s">
        <v>171</v>
      </c>
    </row>
    <row r="159" spans="1:16" s="1" customFormat="1" ht="33.75" customHeight="1" x14ac:dyDescent="0.25">
      <c r="A159" s="4">
        <v>147</v>
      </c>
      <c r="B159" s="5" t="s">
        <v>360</v>
      </c>
      <c r="C159" s="4" t="s">
        <v>285</v>
      </c>
      <c r="D159" s="4" t="s">
        <v>159</v>
      </c>
      <c r="E159" s="6">
        <v>1168</v>
      </c>
      <c r="F159" s="6">
        <v>0</v>
      </c>
      <c r="G159" s="6">
        <v>50</v>
      </c>
      <c r="H159" s="6">
        <v>1400</v>
      </c>
      <c r="I159" s="6">
        <v>300</v>
      </c>
      <c r="J159" s="6">
        <v>200</v>
      </c>
      <c r="K159" s="6">
        <v>0</v>
      </c>
      <c r="L159" s="6">
        <v>250</v>
      </c>
      <c r="M159" s="6">
        <v>0</v>
      </c>
      <c r="N159" s="44">
        <f t="shared" si="2"/>
        <v>3368</v>
      </c>
      <c r="O159" s="4" t="s">
        <v>171</v>
      </c>
      <c r="P159" s="76" t="s">
        <v>171</v>
      </c>
    </row>
    <row r="160" spans="1:16" s="1" customFormat="1" ht="33.75" customHeight="1" x14ac:dyDescent="0.25">
      <c r="A160" s="4">
        <v>148</v>
      </c>
      <c r="B160" s="5" t="s">
        <v>360</v>
      </c>
      <c r="C160" s="4" t="s">
        <v>91</v>
      </c>
      <c r="D160" s="4" t="s">
        <v>159</v>
      </c>
      <c r="E160" s="6">
        <v>1168</v>
      </c>
      <c r="F160" s="6">
        <v>0</v>
      </c>
      <c r="G160" s="6">
        <v>50</v>
      </c>
      <c r="H160" s="6">
        <v>1400</v>
      </c>
      <c r="I160" s="6">
        <v>300</v>
      </c>
      <c r="J160" s="6">
        <v>200</v>
      </c>
      <c r="K160" s="6">
        <v>0</v>
      </c>
      <c r="L160" s="6">
        <v>250</v>
      </c>
      <c r="M160" s="6">
        <v>0</v>
      </c>
      <c r="N160" s="44">
        <f t="shared" si="2"/>
        <v>3368</v>
      </c>
      <c r="O160" s="4" t="s">
        <v>171</v>
      </c>
      <c r="P160" s="76" t="s">
        <v>171</v>
      </c>
    </row>
    <row r="161" spans="1:16" s="1" customFormat="1" ht="33.75" customHeight="1" x14ac:dyDescent="0.25">
      <c r="A161" s="4">
        <v>149</v>
      </c>
      <c r="B161" s="5" t="s">
        <v>360</v>
      </c>
      <c r="C161" s="4" t="s">
        <v>92</v>
      </c>
      <c r="D161" s="4" t="s">
        <v>159</v>
      </c>
      <c r="E161" s="6">
        <v>1168</v>
      </c>
      <c r="F161" s="6">
        <v>0</v>
      </c>
      <c r="G161" s="6">
        <v>50</v>
      </c>
      <c r="H161" s="6">
        <v>1400</v>
      </c>
      <c r="I161" s="6">
        <v>300</v>
      </c>
      <c r="J161" s="6">
        <v>200</v>
      </c>
      <c r="K161" s="6">
        <v>0</v>
      </c>
      <c r="L161" s="6">
        <v>250</v>
      </c>
      <c r="M161" s="6">
        <v>0</v>
      </c>
      <c r="N161" s="44">
        <f t="shared" si="2"/>
        <v>3368</v>
      </c>
      <c r="O161" s="4" t="s">
        <v>171</v>
      </c>
      <c r="P161" s="76" t="s">
        <v>171</v>
      </c>
    </row>
    <row r="162" spans="1:16" s="1" customFormat="1" ht="33.75" customHeight="1" x14ac:dyDescent="0.25">
      <c r="A162" s="4">
        <v>150</v>
      </c>
      <c r="B162" s="5" t="s">
        <v>360</v>
      </c>
      <c r="C162" s="4" t="s">
        <v>306</v>
      </c>
      <c r="D162" s="4" t="s">
        <v>159</v>
      </c>
      <c r="E162" s="6">
        <v>1168</v>
      </c>
      <c r="F162" s="6">
        <v>0</v>
      </c>
      <c r="G162" s="6">
        <v>75</v>
      </c>
      <c r="H162" s="6">
        <v>1400</v>
      </c>
      <c r="I162" s="6">
        <v>300</v>
      </c>
      <c r="J162" s="6">
        <v>200</v>
      </c>
      <c r="K162" s="6">
        <v>0</v>
      </c>
      <c r="L162" s="6">
        <v>250</v>
      </c>
      <c r="M162" s="6">
        <v>0</v>
      </c>
      <c r="N162" s="44">
        <f t="shared" si="2"/>
        <v>3393</v>
      </c>
      <c r="O162" s="4" t="s">
        <v>171</v>
      </c>
      <c r="P162" s="76" t="s">
        <v>171</v>
      </c>
    </row>
    <row r="163" spans="1:16" s="1" customFormat="1" ht="33.75" customHeight="1" x14ac:dyDescent="0.25">
      <c r="A163" s="4">
        <v>151</v>
      </c>
      <c r="B163" s="5" t="s">
        <v>360</v>
      </c>
      <c r="C163" s="4" t="s">
        <v>307</v>
      </c>
      <c r="D163" s="4" t="s">
        <v>159</v>
      </c>
      <c r="E163" s="6">
        <v>1168</v>
      </c>
      <c r="F163" s="6">
        <v>0</v>
      </c>
      <c r="G163" s="6">
        <v>50</v>
      </c>
      <c r="H163" s="6">
        <v>1400</v>
      </c>
      <c r="I163" s="6">
        <v>300</v>
      </c>
      <c r="J163" s="6">
        <v>200</v>
      </c>
      <c r="K163" s="6">
        <v>0</v>
      </c>
      <c r="L163" s="6">
        <v>250</v>
      </c>
      <c r="M163" s="6">
        <v>0</v>
      </c>
      <c r="N163" s="44">
        <f t="shared" si="2"/>
        <v>3368</v>
      </c>
      <c r="O163" s="4" t="s">
        <v>171</v>
      </c>
      <c r="P163" s="76" t="s">
        <v>171</v>
      </c>
    </row>
    <row r="164" spans="1:16" s="1" customFormat="1" ht="33.75" customHeight="1" x14ac:dyDescent="0.25">
      <c r="A164" s="4">
        <v>152</v>
      </c>
      <c r="B164" s="5" t="s">
        <v>360</v>
      </c>
      <c r="C164" s="4" t="s">
        <v>47</v>
      </c>
      <c r="D164" s="4" t="s">
        <v>159</v>
      </c>
      <c r="E164" s="6">
        <v>1168</v>
      </c>
      <c r="F164" s="6">
        <v>0</v>
      </c>
      <c r="G164" s="6">
        <v>50</v>
      </c>
      <c r="H164" s="6">
        <v>1400</v>
      </c>
      <c r="I164" s="6">
        <v>300</v>
      </c>
      <c r="J164" s="6">
        <v>200</v>
      </c>
      <c r="K164" s="6">
        <v>0</v>
      </c>
      <c r="L164" s="6">
        <v>250</v>
      </c>
      <c r="M164" s="6">
        <v>0</v>
      </c>
      <c r="N164" s="44">
        <f t="shared" si="2"/>
        <v>3368</v>
      </c>
      <c r="O164" s="4" t="s">
        <v>171</v>
      </c>
      <c r="P164" s="76" t="s">
        <v>171</v>
      </c>
    </row>
    <row r="165" spans="1:16" s="1" customFormat="1" ht="33.75" customHeight="1" x14ac:dyDescent="0.25">
      <c r="A165" s="4">
        <v>153</v>
      </c>
      <c r="B165" s="5" t="s">
        <v>360</v>
      </c>
      <c r="C165" s="4" t="s">
        <v>93</v>
      </c>
      <c r="D165" s="4" t="s">
        <v>159</v>
      </c>
      <c r="E165" s="6">
        <v>1168</v>
      </c>
      <c r="F165" s="6">
        <v>0</v>
      </c>
      <c r="G165" s="6">
        <v>50</v>
      </c>
      <c r="H165" s="6">
        <v>1400</v>
      </c>
      <c r="I165" s="6">
        <v>300</v>
      </c>
      <c r="J165" s="6">
        <v>200</v>
      </c>
      <c r="K165" s="6">
        <v>0</v>
      </c>
      <c r="L165" s="6">
        <v>250</v>
      </c>
      <c r="M165" s="6">
        <v>0</v>
      </c>
      <c r="N165" s="44">
        <f t="shared" si="2"/>
        <v>3368</v>
      </c>
      <c r="O165" s="4" t="s">
        <v>171</v>
      </c>
      <c r="P165" s="76" t="s">
        <v>171</v>
      </c>
    </row>
    <row r="166" spans="1:16" s="1" customFormat="1" ht="33.75" customHeight="1" x14ac:dyDescent="0.25">
      <c r="A166" s="4">
        <v>154</v>
      </c>
      <c r="B166" s="5" t="s">
        <v>360</v>
      </c>
      <c r="C166" s="4" t="s">
        <v>78</v>
      </c>
      <c r="D166" s="4" t="s">
        <v>159</v>
      </c>
      <c r="E166" s="6">
        <v>1168</v>
      </c>
      <c r="F166" s="6">
        <v>0</v>
      </c>
      <c r="G166" s="6">
        <v>50</v>
      </c>
      <c r="H166" s="6">
        <v>1400</v>
      </c>
      <c r="I166" s="6">
        <v>300</v>
      </c>
      <c r="J166" s="6">
        <v>200</v>
      </c>
      <c r="K166" s="6">
        <v>0</v>
      </c>
      <c r="L166" s="6">
        <v>250</v>
      </c>
      <c r="M166" s="6">
        <v>0</v>
      </c>
      <c r="N166" s="44">
        <f t="shared" si="2"/>
        <v>3368</v>
      </c>
      <c r="O166" s="4" t="s">
        <v>171</v>
      </c>
      <c r="P166" s="76" t="s">
        <v>171</v>
      </c>
    </row>
    <row r="167" spans="1:16" s="1" customFormat="1" ht="33.75" customHeight="1" x14ac:dyDescent="0.25">
      <c r="A167" s="4">
        <v>155</v>
      </c>
      <c r="B167" s="5" t="s">
        <v>360</v>
      </c>
      <c r="C167" s="4" t="s">
        <v>94</v>
      </c>
      <c r="D167" s="4" t="s">
        <v>159</v>
      </c>
      <c r="E167" s="6">
        <v>1168</v>
      </c>
      <c r="F167" s="6">
        <v>0</v>
      </c>
      <c r="G167" s="6">
        <v>50</v>
      </c>
      <c r="H167" s="6">
        <v>1400</v>
      </c>
      <c r="I167" s="6">
        <v>300</v>
      </c>
      <c r="J167" s="6">
        <v>200</v>
      </c>
      <c r="K167" s="6">
        <v>0</v>
      </c>
      <c r="L167" s="6">
        <v>250</v>
      </c>
      <c r="M167" s="6">
        <v>0</v>
      </c>
      <c r="N167" s="44">
        <f t="shared" si="2"/>
        <v>3368</v>
      </c>
      <c r="O167" s="4" t="s">
        <v>171</v>
      </c>
      <c r="P167" s="76" t="s">
        <v>171</v>
      </c>
    </row>
    <row r="168" spans="1:16" s="1" customFormat="1" ht="33.75" customHeight="1" x14ac:dyDescent="0.25">
      <c r="A168" s="4">
        <v>156</v>
      </c>
      <c r="B168" s="5" t="s">
        <v>360</v>
      </c>
      <c r="C168" s="4" t="s">
        <v>301</v>
      </c>
      <c r="D168" s="4" t="s">
        <v>159</v>
      </c>
      <c r="E168" s="6">
        <v>1168</v>
      </c>
      <c r="F168" s="6">
        <v>0</v>
      </c>
      <c r="G168" s="6">
        <v>50</v>
      </c>
      <c r="H168" s="6">
        <v>1400</v>
      </c>
      <c r="I168" s="6">
        <v>300</v>
      </c>
      <c r="J168" s="6">
        <v>200</v>
      </c>
      <c r="K168" s="6">
        <v>0</v>
      </c>
      <c r="L168" s="6">
        <v>250</v>
      </c>
      <c r="M168" s="6">
        <v>0</v>
      </c>
      <c r="N168" s="44">
        <f t="shared" si="2"/>
        <v>3368</v>
      </c>
      <c r="O168" s="4" t="s">
        <v>171</v>
      </c>
      <c r="P168" s="76" t="s">
        <v>171</v>
      </c>
    </row>
    <row r="169" spans="1:16" s="1" customFormat="1" ht="33.75" customHeight="1" x14ac:dyDescent="0.25">
      <c r="A169" s="4">
        <v>157</v>
      </c>
      <c r="B169" s="5" t="s">
        <v>360</v>
      </c>
      <c r="C169" s="4" t="s">
        <v>95</v>
      </c>
      <c r="D169" s="4" t="s">
        <v>159</v>
      </c>
      <c r="E169" s="6">
        <v>1168</v>
      </c>
      <c r="F169" s="6">
        <v>0</v>
      </c>
      <c r="G169" s="6">
        <v>50</v>
      </c>
      <c r="H169" s="6">
        <v>1400</v>
      </c>
      <c r="I169" s="6">
        <v>300</v>
      </c>
      <c r="J169" s="6">
        <v>200</v>
      </c>
      <c r="K169" s="6">
        <v>0</v>
      </c>
      <c r="L169" s="6">
        <v>250</v>
      </c>
      <c r="M169" s="6">
        <v>0</v>
      </c>
      <c r="N169" s="44">
        <f t="shared" si="2"/>
        <v>3368</v>
      </c>
      <c r="O169" s="4" t="s">
        <v>171</v>
      </c>
      <c r="P169" s="76" t="s">
        <v>171</v>
      </c>
    </row>
    <row r="170" spans="1:16" s="1" customFormat="1" ht="33.75" customHeight="1" x14ac:dyDescent="0.25">
      <c r="A170" s="4">
        <v>158</v>
      </c>
      <c r="B170" s="5" t="s">
        <v>360</v>
      </c>
      <c r="C170" s="4" t="s">
        <v>48</v>
      </c>
      <c r="D170" s="4" t="s">
        <v>159</v>
      </c>
      <c r="E170" s="6">
        <v>1168</v>
      </c>
      <c r="F170" s="6">
        <v>0</v>
      </c>
      <c r="G170" s="6">
        <v>50</v>
      </c>
      <c r="H170" s="6">
        <v>1400</v>
      </c>
      <c r="I170" s="6">
        <v>300</v>
      </c>
      <c r="J170" s="6">
        <v>200</v>
      </c>
      <c r="K170" s="6">
        <v>0</v>
      </c>
      <c r="L170" s="6">
        <v>250</v>
      </c>
      <c r="M170" s="6">
        <v>0</v>
      </c>
      <c r="N170" s="44">
        <f t="shared" si="2"/>
        <v>3368</v>
      </c>
      <c r="O170" s="4" t="s">
        <v>171</v>
      </c>
      <c r="P170" s="76" t="s">
        <v>171</v>
      </c>
    </row>
    <row r="171" spans="1:16" s="1" customFormat="1" ht="33.75" customHeight="1" x14ac:dyDescent="0.25">
      <c r="A171" s="4">
        <v>159</v>
      </c>
      <c r="B171" s="5" t="s">
        <v>360</v>
      </c>
      <c r="C171" s="4" t="s">
        <v>96</v>
      </c>
      <c r="D171" s="4" t="s">
        <v>159</v>
      </c>
      <c r="E171" s="6">
        <v>1168</v>
      </c>
      <c r="F171" s="6">
        <v>0</v>
      </c>
      <c r="G171" s="6">
        <v>50</v>
      </c>
      <c r="H171" s="6">
        <v>1400</v>
      </c>
      <c r="I171" s="6">
        <v>300</v>
      </c>
      <c r="J171" s="6">
        <v>200</v>
      </c>
      <c r="K171" s="6">
        <v>0</v>
      </c>
      <c r="L171" s="6">
        <v>250</v>
      </c>
      <c r="M171" s="6">
        <v>0</v>
      </c>
      <c r="N171" s="44">
        <f t="shared" si="2"/>
        <v>3368</v>
      </c>
      <c r="O171" s="4" t="s">
        <v>171</v>
      </c>
      <c r="P171" s="76" t="s">
        <v>171</v>
      </c>
    </row>
    <row r="172" spans="1:16" s="1" customFormat="1" ht="33.75" customHeight="1" x14ac:dyDescent="0.25">
      <c r="A172" s="4">
        <v>160</v>
      </c>
      <c r="B172" s="5" t="s">
        <v>360</v>
      </c>
      <c r="C172" s="4" t="s">
        <v>49</v>
      </c>
      <c r="D172" s="4" t="s">
        <v>159</v>
      </c>
      <c r="E172" s="6">
        <v>1168</v>
      </c>
      <c r="F172" s="6">
        <v>0</v>
      </c>
      <c r="G172" s="6">
        <v>50</v>
      </c>
      <c r="H172" s="6">
        <v>1400</v>
      </c>
      <c r="I172" s="6">
        <v>300</v>
      </c>
      <c r="J172" s="6">
        <v>200</v>
      </c>
      <c r="K172" s="6">
        <v>0</v>
      </c>
      <c r="L172" s="6">
        <v>250</v>
      </c>
      <c r="M172" s="6">
        <v>0</v>
      </c>
      <c r="N172" s="44">
        <f t="shared" si="2"/>
        <v>3368</v>
      </c>
      <c r="O172" s="4" t="s">
        <v>171</v>
      </c>
      <c r="P172" s="76" t="s">
        <v>171</v>
      </c>
    </row>
    <row r="173" spans="1:16" s="1" customFormat="1" ht="33.75" customHeight="1" x14ac:dyDescent="0.25">
      <c r="A173" s="4">
        <v>161</v>
      </c>
      <c r="B173" s="5" t="s">
        <v>360</v>
      </c>
      <c r="C173" s="4" t="s">
        <v>283</v>
      </c>
      <c r="D173" s="4" t="s">
        <v>159</v>
      </c>
      <c r="E173" s="6">
        <v>1168</v>
      </c>
      <c r="F173" s="6">
        <v>0</v>
      </c>
      <c r="G173" s="6">
        <v>50</v>
      </c>
      <c r="H173" s="6">
        <v>1400</v>
      </c>
      <c r="I173" s="6">
        <v>300</v>
      </c>
      <c r="J173" s="6">
        <v>200</v>
      </c>
      <c r="K173" s="6">
        <v>0</v>
      </c>
      <c r="L173" s="6">
        <v>250</v>
      </c>
      <c r="M173" s="6">
        <v>0</v>
      </c>
      <c r="N173" s="44">
        <f t="shared" si="2"/>
        <v>3368</v>
      </c>
      <c r="O173" s="4" t="s">
        <v>171</v>
      </c>
      <c r="P173" s="76" t="s">
        <v>171</v>
      </c>
    </row>
    <row r="174" spans="1:16" s="1" customFormat="1" ht="33.75" customHeight="1" x14ac:dyDescent="0.25">
      <c r="A174" s="4">
        <v>162</v>
      </c>
      <c r="B174" s="5" t="s">
        <v>360</v>
      </c>
      <c r="C174" s="4" t="s">
        <v>290</v>
      </c>
      <c r="D174" s="4" t="s">
        <v>159</v>
      </c>
      <c r="E174" s="6">
        <v>1168</v>
      </c>
      <c r="F174" s="6">
        <v>0</v>
      </c>
      <c r="G174" s="6">
        <v>50</v>
      </c>
      <c r="H174" s="6">
        <v>1400</v>
      </c>
      <c r="I174" s="6">
        <v>300</v>
      </c>
      <c r="J174" s="6">
        <v>200</v>
      </c>
      <c r="K174" s="6">
        <v>0</v>
      </c>
      <c r="L174" s="6">
        <v>250</v>
      </c>
      <c r="M174" s="6">
        <v>0</v>
      </c>
      <c r="N174" s="44">
        <f t="shared" si="2"/>
        <v>3368</v>
      </c>
      <c r="O174" s="4" t="s">
        <v>171</v>
      </c>
      <c r="P174" s="76" t="s">
        <v>171</v>
      </c>
    </row>
    <row r="175" spans="1:16" s="1" customFormat="1" ht="33.75" customHeight="1" x14ac:dyDescent="0.25">
      <c r="A175" s="4">
        <v>163</v>
      </c>
      <c r="B175" s="5" t="s">
        <v>360</v>
      </c>
      <c r="C175" s="4" t="s">
        <v>248</v>
      </c>
      <c r="D175" s="4" t="s">
        <v>159</v>
      </c>
      <c r="E175" s="6">
        <v>1168</v>
      </c>
      <c r="F175" s="6">
        <v>0</v>
      </c>
      <c r="G175" s="6">
        <v>35</v>
      </c>
      <c r="H175" s="6">
        <v>1400</v>
      </c>
      <c r="I175" s="6">
        <v>300</v>
      </c>
      <c r="J175" s="6">
        <v>200</v>
      </c>
      <c r="K175" s="6">
        <v>0</v>
      </c>
      <c r="L175" s="6">
        <v>250</v>
      </c>
      <c r="M175" s="6">
        <v>0</v>
      </c>
      <c r="N175" s="44">
        <f t="shared" si="2"/>
        <v>3353</v>
      </c>
      <c r="O175" s="4" t="s">
        <v>171</v>
      </c>
      <c r="P175" s="76" t="s">
        <v>171</v>
      </c>
    </row>
    <row r="176" spans="1:16" s="1" customFormat="1" ht="33.75" customHeight="1" x14ac:dyDescent="0.25">
      <c r="A176" s="4">
        <v>164</v>
      </c>
      <c r="B176" s="5" t="s">
        <v>360</v>
      </c>
      <c r="C176" s="4" t="s">
        <v>222</v>
      </c>
      <c r="D176" s="4" t="s">
        <v>159</v>
      </c>
      <c r="E176" s="6">
        <v>1168</v>
      </c>
      <c r="F176" s="6">
        <v>0</v>
      </c>
      <c r="G176" s="6">
        <v>50</v>
      </c>
      <c r="H176" s="6">
        <v>1400</v>
      </c>
      <c r="I176" s="6">
        <v>300</v>
      </c>
      <c r="J176" s="6">
        <v>200</v>
      </c>
      <c r="K176" s="6">
        <v>0</v>
      </c>
      <c r="L176" s="6">
        <v>250</v>
      </c>
      <c r="M176" s="6">
        <v>0</v>
      </c>
      <c r="N176" s="44">
        <f t="shared" si="2"/>
        <v>3368</v>
      </c>
      <c r="O176" s="4" t="s">
        <v>171</v>
      </c>
      <c r="P176" s="76" t="s">
        <v>171</v>
      </c>
    </row>
    <row r="177" spans="1:16" s="1" customFormat="1" ht="33.75" customHeight="1" x14ac:dyDescent="0.25">
      <c r="A177" s="4">
        <v>165</v>
      </c>
      <c r="B177" s="5" t="s">
        <v>360</v>
      </c>
      <c r="C177" s="4" t="s">
        <v>97</v>
      </c>
      <c r="D177" s="4" t="s">
        <v>159</v>
      </c>
      <c r="E177" s="6">
        <v>1168</v>
      </c>
      <c r="F177" s="6">
        <v>0</v>
      </c>
      <c r="G177" s="6">
        <v>50</v>
      </c>
      <c r="H177" s="6">
        <v>1400</v>
      </c>
      <c r="I177" s="6">
        <v>300</v>
      </c>
      <c r="J177" s="6">
        <v>200</v>
      </c>
      <c r="K177" s="6">
        <v>0</v>
      </c>
      <c r="L177" s="6">
        <v>250</v>
      </c>
      <c r="M177" s="6">
        <v>0</v>
      </c>
      <c r="N177" s="44">
        <f t="shared" si="2"/>
        <v>3368</v>
      </c>
      <c r="O177" s="4" t="s">
        <v>171</v>
      </c>
      <c r="P177" s="76" t="s">
        <v>171</v>
      </c>
    </row>
    <row r="178" spans="1:16" s="1" customFormat="1" ht="33.75" customHeight="1" x14ac:dyDescent="0.25">
      <c r="A178" s="4">
        <v>166</v>
      </c>
      <c r="B178" s="5" t="s">
        <v>360</v>
      </c>
      <c r="C178" s="4" t="s">
        <v>98</v>
      </c>
      <c r="D178" s="4" t="s">
        <v>159</v>
      </c>
      <c r="E178" s="6">
        <v>1168</v>
      </c>
      <c r="F178" s="6">
        <v>0</v>
      </c>
      <c r="G178" s="6">
        <v>50</v>
      </c>
      <c r="H178" s="6">
        <v>1400</v>
      </c>
      <c r="I178" s="6">
        <v>300</v>
      </c>
      <c r="J178" s="6">
        <v>200</v>
      </c>
      <c r="K178" s="6">
        <v>0</v>
      </c>
      <c r="L178" s="6">
        <v>250</v>
      </c>
      <c r="M178" s="6">
        <v>0</v>
      </c>
      <c r="N178" s="44">
        <f t="shared" si="2"/>
        <v>3368</v>
      </c>
      <c r="O178" s="4" t="s">
        <v>171</v>
      </c>
      <c r="P178" s="76" t="s">
        <v>171</v>
      </c>
    </row>
    <row r="179" spans="1:16" s="1" customFormat="1" ht="33.75" customHeight="1" x14ac:dyDescent="0.25">
      <c r="A179" s="4">
        <v>167</v>
      </c>
      <c r="B179" s="5" t="s">
        <v>360</v>
      </c>
      <c r="C179" s="4" t="s">
        <v>173</v>
      </c>
      <c r="D179" s="4" t="s">
        <v>159</v>
      </c>
      <c r="E179" s="6">
        <v>1168</v>
      </c>
      <c r="F179" s="6">
        <v>0</v>
      </c>
      <c r="G179" s="6">
        <v>50</v>
      </c>
      <c r="H179" s="6">
        <v>1400</v>
      </c>
      <c r="I179" s="6">
        <v>300</v>
      </c>
      <c r="J179" s="6">
        <v>200</v>
      </c>
      <c r="K179" s="6">
        <v>0</v>
      </c>
      <c r="L179" s="6">
        <v>250</v>
      </c>
      <c r="M179" s="6">
        <v>0</v>
      </c>
      <c r="N179" s="44">
        <f t="shared" si="2"/>
        <v>3368</v>
      </c>
      <c r="O179" s="4" t="s">
        <v>171</v>
      </c>
      <c r="P179" s="76" t="s">
        <v>171</v>
      </c>
    </row>
    <row r="180" spans="1:16" s="1" customFormat="1" ht="33.75" customHeight="1" x14ac:dyDescent="0.25">
      <c r="A180" s="4">
        <v>168</v>
      </c>
      <c r="B180" s="5" t="s">
        <v>360</v>
      </c>
      <c r="C180" s="4" t="s">
        <v>99</v>
      </c>
      <c r="D180" s="4" t="s">
        <v>159</v>
      </c>
      <c r="E180" s="6">
        <v>1168</v>
      </c>
      <c r="F180" s="6">
        <v>0</v>
      </c>
      <c r="G180" s="6">
        <v>50</v>
      </c>
      <c r="H180" s="6">
        <v>1400</v>
      </c>
      <c r="I180" s="6">
        <v>300</v>
      </c>
      <c r="J180" s="6">
        <v>200</v>
      </c>
      <c r="K180" s="6">
        <v>0</v>
      </c>
      <c r="L180" s="6">
        <v>250</v>
      </c>
      <c r="M180" s="6">
        <v>0</v>
      </c>
      <c r="N180" s="44">
        <f t="shared" si="2"/>
        <v>3368</v>
      </c>
      <c r="O180" s="4" t="s">
        <v>171</v>
      </c>
      <c r="P180" s="76" t="s">
        <v>171</v>
      </c>
    </row>
    <row r="181" spans="1:16" s="1" customFormat="1" ht="33.75" customHeight="1" x14ac:dyDescent="0.25">
      <c r="A181" s="4">
        <v>169</v>
      </c>
      <c r="B181" s="5" t="s">
        <v>360</v>
      </c>
      <c r="C181" s="4" t="s">
        <v>24</v>
      </c>
      <c r="D181" s="4" t="s">
        <v>159</v>
      </c>
      <c r="E181" s="6">
        <v>1168</v>
      </c>
      <c r="F181" s="6">
        <v>0</v>
      </c>
      <c r="G181" s="6">
        <v>50</v>
      </c>
      <c r="H181" s="6">
        <v>1400</v>
      </c>
      <c r="I181" s="6">
        <v>300</v>
      </c>
      <c r="J181" s="6">
        <v>200</v>
      </c>
      <c r="K181" s="6">
        <v>0</v>
      </c>
      <c r="L181" s="6">
        <v>250</v>
      </c>
      <c r="M181" s="6">
        <v>0</v>
      </c>
      <c r="N181" s="44">
        <f t="shared" si="2"/>
        <v>3368</v>
      </c>
      <c r="O181" s="4" t="s">
        <v>171</v>
      </c>
      <c r="P181" s="76" t="s">
        <v>171</v>
      </c>
    </row>
    <row r="182" spans="1:16" s="1" customFormat="1" ht="33.75" customHeight="1" x14ac:dyDescent="0.25">
      <c r="A182" s="4">
        <v>170</v>
      </c>
      <c r="B182" s="5" t="s">
        <v>360</v>
      </c>
      <c r="C182" s="4" t="s">
        <v>136</v>
      </c>
      <c r="D182" s="4" t="s">
        <v>159</v>
      </c>
      <c r="E182" s="6">
        <v>1168</v>
      </c>
      <c r="F182" s="6">
        <v>0</v>
      </c>
      <c r="G182" s="6">
        <v>75</v>
      </c>
      <c r="H182" s="6">
        <v>1400</v>
      </c>
      <c r="I182" s="6">
        <v>300</v>
      </c>
      <c r="J182" s="6">
        <v>200</v>
      </c>
      <c r="K182" s="6">
        <v>0</v>
      </c>
      <c r="L182" s="6">
        <v>250</v>
      </c>
      <c r="M182" s="6">
        <v>0</v>
      </c>
      <c r="N182" s="44">
        <f t="shared" si="2"/>
        <v>3393</v>
      </c>
      <c r="O182" s="4" t="s">
        <v>171</v>
      </c>
      <c r="P182" s="76" t="s">
        <v>171</v>
      </c>
    </row>
    <row r="183" spans="1:16" s="1" customFormat="1" ht="33.75" customHeight="1" x14ac:dyDescent="0.25">
      <c r="A183" s="4">
        <v>171</v>
      </c>
      <c r="B183" s="5" t="s">
        <v>360</v>
      </c>
      <c r="C183" s="4" t="s">
        <v>25</v>
      </c>
      <c r="D183" s="4" t="s">
        <v>159</v>
      </c>
      <c r="E183" s="6">
        <v>1168</v>
      </c>
      <c r="F183" s="6">
        <v>0</v>
      </c>
      <c r="G183" s="6">
        <v>35</v>
      </c>
      <c r="H183" s="6">
        <v>1400</v>
      </c>
      <c r="I183" s="6">
        <v>300</v>
      </c>
      <c r="J183" s="6">
        <v>200</v>
      </c>
      <c r="K183" s="6">
        <v>0</v>
      </c>
      <c r="L183" s="6">
        <v>250</v>
      </c>
      <c r="M183" s="6">
        <v>0</v>
      </c>
      <c r="N183" s="44">
        <f t="shared" si="2"/>
        <v>3353</v>
      </c>
      <c r="O183" s="4" t="s">
        <v>171</v>
      </c>
      <c r="P183" s="76" t="s">
        <v>171</v>
      </c>
    </row>
    <row r="184" spans="1:16" s="1" customFormat="1" ht="33.75" customHeight="1" x14ac:dyDescent="0.25">
      <c r="A184" s="4">
        <v>172</v>
      </c>
      <c r="B184" s="5" t="s">
        <v>360</v>
      </c>
      <c r="C184" s="4" t="s">
        <v>26</v>
      </c>
      <c r="D184" s="4" t="s">
        <v>159</v>
      </c>
      <c r="E184" s="6">
        <v>1168</v>
      </c>
      <c r="F184" s="6">
        <v>0</v>
      </c>
      <c r="G184" s="6">
        <v>35</v>
      </c>
      <c r="H184" s="6">
        <v>1400</v>
      </c>
      <c r="I184" s="6">
        <v>300</v>
      </c>
      <c r="J184" s="6">
        <v>200</v>
      </c>
      <c r="K184" s="6">
        <v>0</v>
      </c>
      <c r="L184" s="6">
        <v>250</v>
      </c>
      <c r="M184" s="6">
        <v>0</v>
      </c>
      <c r="N184" s="44">
        <f t="shared" si="2"/>
        <v>3353</v>
      </c>
      <c r="O184" s="4" t="s">
        <v>171</v>
      </c>
      <c r="P184" s="76" t="s">
        <v>171</v>
      </c>
    </row>
    <row r="185" spans="1:16" s="1" customFormat="1" ht="33.75" customHeight="1" x14ac:dyDescent="0.25">
      <c r="A185" s="4">
        <v>173</v>
      </c>
      <c r="B185" s="5" t="s">
        <v>360</v>
      </c>
      <c r="C185" s="4" t="s">
        <v>100</v>
      </c>
      <c r="D185" s="4" t="s">
        <v>159</v>
      </c>
      <c r="E185" s="6">
        <v>1168</v>
      </c>
      <c r="F185" s="6">
        <v>0</v>
      </c>
      <c r="G185" s="6">
        <v>75</v>
      </c>
      <c r="H185" s="6">
        <v>1400</v>
      </c>
      <c r="I185" s="6">
        <v>300</v>
      </c>
      <c r="J185" s="6">
        <v>200</v>
      </c>
      <c r="K185" s="6">
        <v>0</v>
      </c>
      <c r="L185" s="6">
        <v>250</v>
      </c>
      <c r="M185" s="6">
        <v>0</v>
      </c>
      <c r="N185" s="44">
        <f t="shared" si="2"/>
        <v>3393</v>
      </c>
      <c r="O185" s="4" t="s">
        <v>171</v>
      </c>
      <c r="P185" s="76" t="s">
        <v>171</v>
      </c>
    </row>
    <row r="186" spans="1:16" s="1" customFormat="1" ht="33.75" customHeight="1" x14ac:dyDescent="0.25">
      <c r="A186" s="4">
        <v>174</v>
      </c>
      <c r="B186" s="5" t="s">
        <v>360</v>
      </c>
      <c r="C186" s="4" t="s">
        <v>230</v>
      </c>
      <c r="D186" s="4" t="s">
        <v>159</v>
      </c>
      <c r="E186" s="6">
        <v>1168</v>
      </c>
      <c r="F186" s="6">
        <v>0</v>
      </c>
      <c r="G186" s="6">
        <v>50</v>
      </c>
      <c r="H186" s="6">
        <v>1400</v>
      </c>
      <c r="I186" s="6">
        <v>300</v>
      </c>
      <c r="J186" s="6">
        <v>200</v>
      </c>
      <c r="K186" s="6">
        <v>0</v>
      </c>
      <c r="L186" s="6">
        <v>250</v>
      </c>
      <c r="M186" s="6">
        <v>0</v>
      </c>
      <c r="N186" s="44">
        <f t="shared" si="2"/>
        <v>3368</v>
      </c>
      <c r="O186" s="4" t="s">
        <v>171</v>
      </c>
      <c r="P186" s="76" t="s">
        <v>171</v>
      </c>
    </row>
    <row r="187" spans="1:16" s="1" customFormat="1" ht="33.75" customHeight="1" x14ac:dyDescent="0.25">
      <c r="A187" s="4">
        <v>175</v>
      </c>
      <c r="B187" s="5" t="s">
        <v>360</v>
      </c>
      <c r="C187" s="18" t="s">
        <v>714</v>
      </c>
      <c r="D187" s="4" t="s">
        <v>159</v>
      </c>
      <c r="E187" s="6">
        <v>1168</v>
      </c>
      <c r="F187" s="6">
        <v>0</v>
      </c>
      <c r="G187" s="6">
        <v>0</v>
      </c>
      <c r="H187" s="6">
        <v>1400</v>
      </c>
      <c r="I187" s="6">
        <v>0</v>
      </c>
      <c r="J187" s="6">
        <v>500</v>
      </c>
      <c r="K187" s="6">
        <v>0</v>
      </c>
      <c r="L187" s="6">
        <v>250</v>
      </c>
      <c r="M187" s="6">
        <v>0</v>
      </c>
      <c r="N187" s="44">
        <f t="shared" si="2"/>
        <v>3318</v>
      </c>
      <c r="O187" s="4" t="s">
        <v>171</v>
      </c>
      <c r="P187" s="76" t="s">
        <v>171</v>
      </c>
    </row>
    <row r="188" spans="1:16" s="1" customFormat="1" ht="33.75" customHeight="1" x14ac:dyDescent="0.25">
      <c r="A188" s="4">
        <v>176</v>
      </c>
      <c r="B188" s="5" t="s">
        <v>360</v>
      </c>
      <c r="C188" s="18" t="s">
        <v>627</v>
      </c>
      <c r="D188" s="4" t="s">
        <v>159</v>
      </c>
      <c r="E188" s="6">
        <v>1168</v>
      </c>
      <c r="F188" s="6">
        <v>0</v>
      </c>
      <c r="G188" s="6">
        <v>0</v>
      </c>
      <c r="H188" s="6">
        <v>1400</v>
      </c>
      <c r="I188" s="6">
        <v>0</v>
      </c>
      <c r="J188" s="6">
        <v>500</v>
      </c>
      <c r="K188" s="6">
        <v>0</v>
      </c>
      <c r="L188" s="6">
        <v>250</v>
      </c>
      <c r="M188" s="6">
        <v>0</v>
      </c>
      <c r="N188" s="44">
        <f t="shared" si="2"/>
        <v>3318</v>
      </c>
      <c r="O188" s="4" t="s">
        <v>171</v>
      </c>
      <c r="P188" s="76" t="s">
        <v>171</v>
      </c>
    </row>
    <row r="189" spans="1:16" s="1" customFormat="1" ht="33.75" customHeight="1" x14ac:dyDescent="0.25">
      <c r="A189" s="4">
        <v>177</v>
      </c>
      <c r="B189" s="5" t="s">
        <v>360</v>
      </c>
      <c r="C189" s="4" t="s">
        <v>101</v>
      </c>
      <c r="D189" s="4" t="s">
        <v>159</v>
      </c>
      <c r="E189" s="6">
        <v>1168</v>
      </c>
      <c r="F189" s="6">
        <v>0</v>
      </c>
      <c r="G189" s="6">
        <v>50</v>
      </c>
      <c r="H189" s="6">
        <v>1400</v>
      </c>
      <c r="I189" s="6">
        <v>300</v>
      </c>
      <c r="J189" s="6">
        <v>200</v>
      </c>
      <c r="K189" s="6">
        <v>0</v>
      </c>
      <c r="L189" s="6">
        <v>250</v>
      </c>
      <c r="M189" s="6">
        <v>0</v>
      </c>
      <c r="N189" s="44">
        <f t="shared" si="2"/>
        <v>3368</v>
      </c>
      <c r="O189" s="4" t="s">
        <v>171</v>
      </c>
      <c r="P189" s="76" t="s">
        <v>171</v>
      </c>
    </row>
    <row r="190" spans="1:16" s="1" customFormat="1" ht="33.75" customHeight="1" x14ac:dyDescent="0.25">
      <c r="A190" s="4">
        <v>178</v>
      </c>
      <c r="B190" s="5" t="s">
        <v>360</v>
      </c>
      <c r="C190" s="4" t="s">
        <v>263</v>
      </c>
      <c r="D190" s="4" t="s">
        <v>159</v>
      </c>
      <c r="E190" s="6">
        <v>1168</v>
      </c>
      <c r="F190" s="6">
        <v>0</v>
      </c>
      <c r="G190" s="6">
        <v>50</v>
      </c>
      <c r="H190" s="6">
        <v>1400</v>
      </c>
      <c r="I190" s="6">
        <v>300</v>
      </c>
      <c r="J190" s="6">
        <v>200</v>
      </c>
      <c r="K190" s="6">
        <v>0</v>
      </c>
      <c r="L190" s="6">
        <v>250</v>
      </c>
      <c r="M190" s="6">
        <v>0</v>
      </c>
      <c r="N190" s="44">
        <f t="shared" si="2"/>
        <v>3368</v>
      </c>
      <c r="O190" s="4" t="s">
        <v>171</v>
      </c>
      <c r="P190" s="76" t="s">
        <v>171</v>
      </c>
    </row>
    <row r="191" spans="1:16" s="1" customFormat="1" ht="33.75" customHeight="1" x14ac:dyDescent="0.25">
      <c r="A191" s="4">
        <v>179</v>
      </c>
      <c r="B191" s="5" t="s">
        <v>360</v>
      </c>
      <c r="C191" s="4" t="s">
        <v>194</v>
      </c>
      <c r="D191" s="4" t="s">
        <v>159</v>
      </c>
      <c r="E191" s="6">
        <v>1168</v>
      </c>
      <c r="F191" s="6">
        <v>0</v>
      </c>
      <c r="G191" s="6">
        <v>75</v>
      </c>
      <c r="H191" s="6">
        <v>1400</v>
      </c>
      <c r="I191" s="6">
        <v>300</v>
      </c>
      <c r="J191" s="6">
        <v>200</v>
      </c>
      <c r="K191" s="6">
        <v>0</v>
      </c>
      <c r="L191" s="6">
        <v>250</v>
      </c>
      <c r="M191" s="6">
        <v>0</v>
      </c>
      <c r="N191" s="44">
        <f t="shared" si="2"/>
        <v>3393</v>
      </c>
      <c r="O191" s="4" t="s">
        <v>171</v>
      </c>
      <c r="P191" s="76" t="s">
        <v>171</v>
      </c>
    </row>
    <row r="192" spans="1:16" s="1" customFormat="1" ht="33.75" customHeight="1" x14ac:dyDescent="0.25">
      <c r="A192" s="4">
        <v>180</v>
      </c>
      <c r="B192" s="5" t="s">
        <v>360</v>
      </c>
      <c r="C192" s="4" t="s">
        <v>358</v>
      </c>
      <c r="D192" s="4" t="s">
        <v>159</v>
      </c>
      <c r="E192" s="6">
        <v>1168</v>
      </c>
      <c r="F192" s="6">
        <v>0</v>
      </c>
      <c r="G192" s="6">
        <v>50</v>
      </c>
      <c r="H192" s="6">
        <v>1400</v>
      </c>
      <c r="I192" s="6">
        <v>300</v>
      </c>
      <c r="J192" s="6">
        <v>200</v>
      </c>
      <c r="K192" s="6">
        <v>0</v>
      </c>
      <c r="L192" s="6">
        <v>250</v>
      </c>
      <c r="M192" s="6">
        <v>0</v>
      </c>
      <c r="N192" s="44">
        <f t="shared" si="2"/>
        <v>3368</v>
      </c>
      <c r="O192" s="4" t="s">
        <v>171</v>
      </c>
      <c r="P192" s="76" t="s">
        <v>171</v>
      </c>
    </row>
    <row r="193" spans="1:16" s="1" customFormat="1" ht="33.75" customHeight="1" x14ac:dyDescent="0.25">
      <c r="A193" s="4">
        <v>181</v>
      </c>
      <c r="B193" s="5" t="s">
        <v>360</v>
      </c>
      <c r="C193" s="4" t="s">
        <v>219</v>
      </c>
      <c r="D193" s="4" t="s">
        <v>159</v>
      </c>
      <c r="E193" s="6">
        <v>1168</v>
      </c>
      <c r="F193" s="6">
        <v>0</v>
      </c>
      <c r="G193" s="6">
        <v>50</v>
      </c>
      <c r="H193" s="6">
        <v>1400</v>
      </c>
      <c r="I193" s="6">
        <v>300</v>
      </c>
      <c r="J193" s="6">
        <v>200</v>
      </c>
      <c r="K193" s="6">
        <v>0</v>
      </c>
      <c r="L193" s="6">
        <v>250</v>
      </c>
      <c r="M193" s="6">
        <v>0</v>
      </c>
      <c r="N193" s="44">
        <f t="shared" si="2"/>
        <v>3368</v>
      </c>
      <c r="O193" s="4" t="s">
        <v>171</v>
      </c>
      <c r="P193" s="76" t="s">
        <v>171</v>
      </c>
    </row>
    <row r="194" spans="1:16" s="1" customFormat="1" ht="33.75" customHeight="1" x14ac:dyDescent="0.25">
      <c r="A194" s="4">
        <v>182</v>
      </c>
      <c r="B194" s="5" t="s">
        <v>360</v>
      </c>
      <c r="C194" s="4" t="s">
        <v>268</v>
      </c>
      <c r="D194" s="4" t="s">
        <v>159</v>
      </c>
      <c r="E194" s="6">
        <v>1168</v>
      </c>
      <c r="F194" s="6">
        <v>0</v>
      </c>
      <c r="G194" s="6">
        <v>50</v>
      </c>
      <c r="H194" s="6">
        <v>1400</v>
      </c>
      <c r="I194" s="6">
        <v>300</v>
      </c>
      <c r="J194" s="6">
        <v>200</v>
      </c>
      <c r="K194" s="6">
        <v>0</v>
      </c>
      <c r="L194" s="6">
        <v>250</v>
      </c>
      <c r="M194" s="6">
        <v>0</v>
      </c>
      <c r="N194" s="44">
        <f t="shared" ref="N194:N253" si="3">SUM(E194:M194)</f>
        <v>3368</v>
      </c>
      <c r="O194" s="4" t="s">
        <v>171</v>
      </c>
      <c r="P194" s="76" t="s">
        <v>171</v>
      </c>
    </row>
    <row r="195" spans="1:16" s="1" customFormat="1" ht="33.75" customHeight="1" x14ac:dyDescent="0.25">
      <c r="A195" s="4">
        <v>183</v>
      </c>
      <c r="B195" s="5" t="s">
        <v>360</v>
      </c>
      <c r="C195" s="4" t="s">
        <v>328</v>
      </c>
      <c r="D195" s="4" t="s">
        <v>159</v>
      </c>
      <c r="E195" s="6">
        <v>1168</v>
      </c>
      <c r="F195" s="6">
        <v>0</v>
      </c>
      <c r="G195" s="6">
        <v>50</v>
      </c>
      <c r="H195" s="6">
        <v>1400</v>
      </c>
      <c r="I195" s="6">
        <v>300</v>
      </c>
      <c r="J195" s="6">
        <v>200</v>
      </c>
      <c r="K195" s="6">
        <v>0</v>
      </c>
      <c r="L195" s="6">
        <v>250</v>
      </c>
      <c r="M195" s="6">
        <v>0</v>
      </c>
      <c r="N195" s="44">
        <f t="shared" si="3"/>
        <v>3368</v>
      </c>
      <c r="O195" s="4" t="s">
        <v>171</v>
      </c>
      <c r="P195" s="76" t="s">
        <v>171</v>
      </c>
    </row>
    <row r="196" spans="1:16" s="1" customFormat="1" ht="33.75" customHeight="1" x14ac:dyDescent="0.25">
      <c r="A196" s="4">
        <v>184</v>
      </c>
      <c r="B196" s="5" t="s">
        <v>360</v>
      </c>
      <c r="C196" s="4" t="s">
        <v>102</v>
      </c>
      <c r="D196" s="4" t="s">
        <v>159</v>
      </c>
      <c r="E196" s="6">
        <v>1168</v>
      </c>
      <c r="F196" s="6">
        <v>0</v>
      </c>
      <c r="G196" s="6">
        <v>75</v>
      </c>
      <c r="H196" s="6">
        <v>1400</v>
      </c>
      <c r="I196" s="6">
        <v>300</v>
      </c>
      <c r="J196" s="6">
        <v>200</v>
      </c>
      <c r="K196" s="6">
        <v>0</v>
      </c>
      <c r="L196" s="6">
        <v>250</v>
      </c>
      <c r="M196" s="6">
        <v>0</v>
      </c>
      <c r="N196" s="44">
        <f t="shared" si="3"/>
        <v>3393</v>
      </c>
      <c r="O196" s="4" t="s">
        <v>171</v>
      </c>
      <c r="P196" s="76" t="s">
        <v>171</v>
      </c>
    </row>
    <row r="197" spans="1:16" s="1" customFormat="1" ht="33.75" customHeight="1" x14ac:dyDescent="0.25">
      <c r="A197" s="4">
        <v>185</v>
      </c>
      <c r="B197" s="5" t="s">
        <v>360</v>
      </c>
      <c r="C197" s="4" t="s">
        <v>239</v>
      </c>
      <c r="D197" s="4" t="s">
        <v>159</v>
      </c>
      <c r="E197" s="6">
        <v>1168</v>
      </c>
      <c r="F197" s="6">
        <v>0</v>
      </c>
      <c r="G197" s="6">
        <v>0</v>
      </c>
      <c r="H197" s="6">
        <v>1400</v>
      </c>
      <c r="I197" s="6">
        <v>300</v>
      </c>
      <c r="J197" s="6">
        <v>200</v>
      </c>
      <c r="K197" s="6">
        <v>0</v>
      </c>
      <c r="L197" s="6">
        <v>250</v>
      </c>
      <c r="M197" s="6">
        <v>0</v>
      </c>
      <c r="N197" s="44">
        <f t="shared" si="3"/>
        <v>3318</v>
      </c>
      <c r="O197" s="4" t="s">
        <v>171</v>
      </c>
      <c r="P197" s="76" t="s">
        <v>171</v>
      </c>
    </row>
    <row r="198" spans="1:16" s="1" customFormat="1" ht="33.75" customHeight="1" x14ac:dyDescent="0.25">
      <c r="A198" s="4">
        <v>186</v>
      </c>
      <c r="B198" s="5" t="s">
        <v>360</v>
      </c>
      <c r="C198" s="4" t="s">
        <v>250</v>
      </c>
      <c r="D198" s="4" t="s">
        <v>159</v>
      </c>
      <c r="E198" s="6">
        <v>1168</v>
      </c>
      <c r="F198" s="6">
        <v>0</v>
      </c>
      <c r="G198" s="6">
        <v>75</v>
      </c>
      <c r="H198" s="6">
        <v>1400</v>
      </c>
      <c r="I198" s="6">
        <v>300</v>
      </c>
      <c r="J198" s="6">
        <v>200</v>
      </c>
      <c r="K198" s="6">
        <v>0</v>
      </c>
      <c r="L198" s="6">
        <v>250</v>
      </c>
      <c r="M198" s="6">
        <v>0</v>
      </c>
      <c r="N198" s="44">
        <f t="shared" si="3"/>
        <v>3393</v>
      </c>
      <c r="O198" s="4" t="s">
        <v>171</v>
      </c>
      <c r="P198" s="76" t="s">
        <v>171</v>
      </c>
    </row>
    <row r="199" spans="1:16" s="1" customFormat="1" ht="33.75" customHeight="1" x14ac:dyDescent="0.25">
      <c r="A199" s="4">
        <v>187</v>
      </c>
      <c r="B199" s="5" t="s">
        <v>360</v>
      </c>
      <c r="C199" s="87" t="s">
        <v>365</v>
      </c>
      <c r="D199" s="4" t="s">
        <v>159</v>
      </c>
      <c r="E199" s="6">
        <v>1168</v>
      </c>
      <c r="F199" s="6">
        <v>0</v>
      </c>
      <c r="G199" s="6">
        <v>75</v>
      </c>
      <c r="H199" s="6">
        <v>1400</v>
      </c>
      <c r="I199" s="6">
        <v>300</v>
      </c>
      <c r="J199" s="6">
        <v>200</v>
      </c>
      <c r="K199" s="6">
        <v>0</v>
      </c>
      <c r="L199" s="6">
        <v>250</v>
      </c>
      <c r="M199" s="6">
        <v>0</v>
      </c>
      <c r="N199" s="44">
        <f t="shared" si="3"/>
        <v>3393</v>
      </c>
      <c r="O199" s="4" t="s">
        <v>171</v>
      </c>
      <c r="P199" s="76" t="s">
        <v>171</v>
      </c>
    </row>
    <row r="200" spans="1:16" s="1" customFormat="1" ht="33.75" customHeight="1" x14ac:dyDescent="0.25">
      <c r="A200" s="4">
        <v>188</v>
      </c>
      <c r="B200" s="5" t="s">
        <v>360</v>
      </c>
      <c r="C200" s="4" t="s">
        <v>308</v>
      </c>
      <c r="D200" s="4" t="s">
        <v>159</v>
      </c>
      <c r="E200" s="6">
        <v>1168</v>
      </c>
      <c r="F200" s="6">
        <v>0</v>
      </c>
      <c r="G200" s="6">
        <v>50</v>
      </c>
      <c r="H200" s="6">
        <v>1400</v>
      </c>
      <c r="I200" s="6">
        <v>300</v>
      </c>
      <c r="J200" s="6">
        <v>200</v>
      </c>
      <c r="K200" s="6">
        <v>0</v>
      </c>
      <c r="L200" s="6">
        <v>250</v>
      </c>
      <c r="M200" s="6">
        <v>0</v>
      </c>
      <c r="N200" s="44">
        <f t="shared" si="3"/>
        <v>3368</v>
      </c>
      <c r="O200" s="4" t="s">
        <v>171</v>
      </c>
      <c r="P200" s="76" t="s">
        <v>171</v>
      </c>
    </row>
    <row r="201" spans="1:16" s="1" customFormat="1" ht="33.75" customHeight="1" x14ac:dyDescent="0.25">
      <c r="A201" s="4">
        <v>189</v>
      </c>
      <c r="B201" s="5" t="s">
        <v>360</v>
      </c>
      <c r="C201" s="4" t="s">
        <v>274</v>
      </c>
      <c r="D201" s="4" t="s">
        <v>159</v>
      </c>
      <c r="E201" s="6">
        <v>1168</v>
      </c>
      <c r="F201" s="6">
        <v>0</v>
      </c>
      <c r="G201" s="6">
        <v>50</v>
      </c>
      <c r="H201" s="6">
        <v>1400</v>
      </c>
      <c r="I201" s="6">
        <v>300</v>
      </c>
      <c r="J201" s="6">
        <v>200</v>
      </c>
      <c r="K201" s="6">
        <v>0</v>
      </c>
      <c r="L201" s="6">
        <v>250</v>
      </c>
      <c r="M201" s="6">
        <v>0</v>
      </c>
      <c r="N201" s="44">
        <f t="shared" si="3"/>
        <v>3368</v>
      </c>
      <c r="O201" s="4" t="s">
        <v>171</v>
      </c>
      <c r="P201" s="76" t="s">
        <v>171</v>
      </c>
    </row>
    <row r="202" spans="1:16" s="1" customFormat="1" ht="33.75" customHeight="1" x14ac:dyDescent="0.25">
      <c r="A202" s="4">
        <v>190</v>
      </c>
      <c r="B202" s="5" t="s">
        <v>360</v>
      </c>
      <c r="C202" s="4" t="s">
        <v>873</v>
      </c>
      <c r="D202" s="4" t="s">
        <v>159</v>
      </c>
      <c r="E202" s="6">
        <v>1168</v>
      </c>
      <c r="F202" s="6">
        <v>0</v>
      </c>
      <c r="G202" s="6">
        <v>50</v>
      </c>
      <c r="H202" s="6">
        <v>1400</v>
      </c>
      <c r="I202" s="6">
        <v>300</v>
      </c>
      <c r="J202" s="6">
        <v>200</v>
      </c>
      <c r="K202" s="6">
        <v>0</v>
      </c>
      <c r="L202" s="6">
        <v>250</v>
      </c>
      <c r="M202" s="6">
        <v>0</v>
      </c>
      <c r="N202" s="44">
        <f t="shared" si="3"/>
        <v>3368</v>
      </c>
      <c r="O202" s="4"/>
      <c r="P202" s="76"/>
    </row>
    <row r="203" spans="1:16" s="1" customFormat="1" ht="33.75" customHeight="1" x14ac:dyDescent="0.25">
      <c r="A203" s="4">
        <v>191</v>
      </c>
      <c r="B203" s="5" t="s">
        <v>360</v>
      </c>
      <c r="C203" s="4" t="s">
        <v>50</v>
      </c>
      <c r="D203" s="4" t="s">
        <v>159</v>
      </c>
      <c r="E203" s="6">
        <v>1168</v>
      </c>
      <c r="F203" s="6">
        <v>0</v>
      </c>
      <c r="G203" s="6">
        <v>50</v>
      </c>
      <c r="H203" s="6">
        <v>1400</v>
      </c>
      <c r="I203" s="6">
        <v>300</v>
      </c>
      <c r="J203" s="6">
        <v>200</v>
      </c>
      <c r="K203" s="6">
        <v>0</v>
      </c>
      <c r="L203" s="6">
        <v>250</v>
      </c>
      <c r="M203" s="6">
        <v>0</v>
      </c>
      <c r="N203" s="44">
        <f t="shared" si="3"/>
        <v>3368</v>
      </c>
      <c r="O203" s="4" t="s">
        <v>171</v>
      </c>
      <c r="P203" s="76" t="s">
        <v>171</v>
      </c>
    </row>
    <row r="204" spans="1:16" s="1" customFormat="1" ht="33.75" customHeight="1" x14ac:dyDescent="0.25">
      <c r="A204" s="4">
        <v>192</v>
      </c>
      <c r="B204" s="5" t="s">
        <v>360</v>
      </c>
      <c r="C204" s="18" t="s">
        <v>603</v>
      </c>
      <c r="D204" s="4" t="s">
        <v>159</v>
      </c>
      <c r="E204" s="6">
        <v>1168</v>
      </c>
      <c r="F204" s="6">
        <v>0</v>
      </c>
      <c r="G204" s="6">
        <v>0</v>
      </c>
      <c r="H204" s="6">
        <v>1400</v>
      </c>
      <c r="I204" s="6">
        <v>0</v>
      </c>
      <c r="J204" s="6">
        <v>500</v>
      </c>
      <c r="K204" s="6">
        <v>0</v>
      </c>
      <c r="L204" s="6">
        <v>250</v>
      </c>
      <c r="M204" s="6">
        <v>0</v>
      </c>
      <c r="N204" s="44">
        <f t="shared" si="3"/>
        <v>3318</v>
      </c>
      <c r="O204" s="4" t="s">
        <v>171</v>
      </c>
      <c r="P204" s="76" t="s">
        <v>171</v>
      </c>
    </row>
    <row r="205" spans="1:16" s="1" customFormat="1" ht="33.75" customHeight="1" x14ac:dyDescent="0.25">
      <c r="A205" s="4">
        <v>193</v>
      </c>
      <c r="B205" s="5" t="s">
        <v>360</v>
      </c>
      <c r="C205" s="4" t="s">
        <v>270</v>
      </c>
      <c r="D205" s="4" t="s">
        <v>159</v>
      </c>
      <c r="E205" s="6">
        <v>1168</v>
      </c>
      <c r="F205" s="6">
        <v>0</v>
      </c>
      <c r="G205" s="6">
        <v>50</v>
      </c>
      <c r="H205" s="6">
        <v>1400</v>
      </c>
      <c r="I205" s="6">
        <v>300</v>
      </c>
      <c r="J205" s="6">
        <v>200</v>
      </c>
      <c r="K205" s="6">
        <v>0</v>
      </c>
      <c r="L205" s="6">
        <v>250</v>
      </c>
      <c r="M205" s="6">
        <v>0</v>
      </c>
      <c r="N205" s="44">
        <f t="shared" si="3"/>
        <v>3368</v>
      </c>
      <c r="O205" s="4" t="s">
        <v>171</v>
      </c>
      <c r="P205" s="76" t="s">
        <v>171</v>
      </c>
    </row>
    <row r="206" spans="1:16" s="1" customFormat="1" ht="33.75" customHeight="1" x14ac:dyDescent="0.25">
      <c r="A206" s="4">
        <v>194</v>
      </c>
      <c r="B206" s="5" t="s">
        <v>360</v>
      </c>
      <c r="C206" s="4" t="s">
        <v>195</v>
      </c>
      <c r="D206" s="4" t="s">
        <v>159</v>
      </c>
      <c r="E206" s="6">
        <v>1168</v>
      </c>
      <c r="F206" s="6">
        <v>0</v>
      </c>
      <c r="G206" s="6">
        <v>35</v>
      </c>
      <c r="H206" s="6">
        <v>1400</v>
      </c>
      <c r="I206" s="6">
        <v>300</v>
      </c>
      <c r="J206" s="6">
        <v>200</v>
      </c>
      <c r="K206" s="6">
        <v>0</v>
      </c>
      <c r="L206" s="6">
        <v>250</v>
      </c>
      <c r="M206" s="6">
        <v>0</v>
      </c>
      <c r="N206" s="44">
        <f t="shared" si="3"/>
        <v>3353</v>
      </c>
      <c r="O206" s="4" t="s">
        <v>171</v>
      </c>
      <c r="P206" s="76" t="s">
        <v>171</v>
      </c>
    </row>
    <row r="207" spans="1:16" s="1" customFormat="1" ht="33.75" customHeight="1" x14ac:dyDescent="0.25">
      <c r="A207" s="4">
        <v>195</v>
      </c>
      <c r="B207" s="5" t="s">
        <v>360</v>
      </c>
      <c r="C207" s="4" t="s">
        <v>27</v>
      </c>
      <c r="D207" s="4" t="s">
        <v>159</v>
      </c>
      <c r="E207" s="6">
        <v>1168</v>
      </c>
      <c r="F207" s="6">
        <v>0</v>
      </c>
      <c r="G207" s="6">
        <v>35</v>
      </c>
      <c r="H207" s="6">
        <v>1400</v>
      </c>
      <c r="I207" s="6">
        <v>300</v>
      </c>
      <c r="J207" s="6">
        <v>200</v>
      </c>
      <c r="K207" s="6">
        <v>0</v>
      </c>
      <c r="L207" s="6">
        <v>250</v>
      </c>
      <c r="M207" s="6">
        <v>0</v>
      </c>
      <c r="N207" s="44">
        <f t="shared" si="3"/>
        <v>3353</v>
      </c>
      <c r="O207" s="4" t="s">
        <v>171</v>
      </c>
      <c r="P207" s="76" t="s">
        <v>171</v>
      </c>
    </row>
    <row r="208" spans="1:16" s="1" customFormat="1" ht="33.75" customHeight="1" x14ac:dyDescent="0.25">
      <c r="A208" s="4">
        <v>196</v>
      </c>
      <c r="B208" s="5" t="s">
        <v>360</v>
      </c>
      <c r="C208" s="4" t="s">
        <v>51</v>
      </c>
      <c r="D208" s="4" t="s">
        <v>159</v>
      </c>
      <c r="E208" s="6">
        <v>1168</v>
      </c>
      <c r="F208" s="6">
        <v>0</v>
      </c>
      <c r="G208" s="6">
        <v>50</v>
      </c>
      <c r="H208" s="6">
        <v>1400</v>
      </c>
      <c r="I208" s="6">
        <v>300</v>
      </c>
      <c r="J208" s="6">
        <v>200</v>
      </c>
      <c r="K208" s="6">
        <v>0</v>
      </c>
      <c r="L208" s="6">
        <v>250</v>
      </c>
      <c r="M208" s="6">
        <v>0</v>
      </c>
      <c r="N208" s="44">
        <f t="shared" si="3"/>
        <v>3368</v>
      </c>
      <c r="O208" s="4" t="s">
        <v>171</v>
      </c>
      <c r="P208" s="76" t="s">
        <v>171</v>
      </c>
    </row>
    <row r="209" spans="1:16" s="1" customFormat="1" ht="33.75" customHeight="1" x14ac:dyDescent="0.25">
      <c r="A209" s="4">
        <v>197</v>
      </c>
      <c r="B209" s="5" t="s">
        <v>360</v>
      </c>
      <c r="C209" s="4" t="s">
        <v>103</v>
      </c>
      <c r="D209" s="4" t="s">
        <v>159</v>
      </c>
      <c r="E209" s="6">
        <v>1168</v>
      </c>
      <c r="F209" s="6">
        <v>0</v>
      </c>
      <c r="G209" s="6">
        <v>50</v>
      </c>
      <c r="H209" s="6">
        <v>1400</v>
      </c>
      <c r="I209" s="6">
        <v>300</v>
      </c>
      <c r="J209" s="6">
        <v>200</v>
      </c>
      <c r="K209" s="6">
        <v>0</v>
      </c>
      <c r="L209" s="6">
        <v>250</v>
      </c>
      <c r="M209" s="6">
        <v>0</v>
      </c>
      <c r="N209" s="44">
        <f t="shared" si="3"/>
        <v>3368</v>
      </c>
      <c r="O209" s="4" t="s">
        <v>171</v>
      </c>
      <c r="P209" s="76" t="s">
        <v>171</v>
      </c>
    </row>
    <row r="210" spans="1:16" s="1" customFormat="1" ht="33.75" customHeight="1" x14ac:dyDescent="0.25">
      <c r="A210" s="4">
        <v>198</v>
      </c>
      <c r="B210" s="5" t="s">
        <v>360</v>
      </c>
      <c r="C210" s="18" t="s">
        <v>605</v>
      </c>
      <c r="D210" s="4" t="s">
        <v>159</v>
      </c>
      <c r="E210" s="6">
        <v>1168</v>
      </c>
      <c r="F210" s="6">
        <v>0</v>
      </c>
      <c r="G210" s="6">
        <v>0</v>
      </c>
      <c r="H210" s="6">
        <v>1400</v>
      </c>
      <c r="I210" s="6">
        <v>0</v>
      </c>
      <c r="J210" s="6">
        <v>500</v>
      </c>
      <c r="K210" s="6">
        <v>0</v>
      </c>
      <c r="L210" s="6">
        <v>250</v>
      </c>
      <c r="M210" s="6">
        <v>0</v>
      </c>
      <c r="N210" s="44">
        <f t="shared" si="3"/>
        <v>3318</v>
      </c>
      <c r="O210" s="4" t="s">
        <v>171</v>
      </c>
      <c r="P210" s="76" t="s">
        <v>171</v>
      </c>
    </row>
    <row r="211" spans="1:16" s="1" customFormat="1" ht="33.75" customHeight="1" x14ac:dyDescent="0.25">
      <c r="A211" s="4">
        <v>199</v>
      </c>
      <c r="B211" s="5" t="s">
        <v>360</v>
      </c>
      <c r="C211" s="4" t="s">
        <v>298</v>
      </c>
      <c r="D211" s="4" t="s">
        <v>159</v>
      </c>
      <c r="E211" s="6">
        <v>1168</v>
      </c>
      <c r="F211" s="6">
        <v>0</v>
      </c>
      <c r="G211" s="6">
        <v>50</v>
      </c>
      <c r="H211" s="6">
        <v>1400</v>
      </c>
      <c r="I211" s="6">
        <v>300</v>
      </c>
      <c r="J211" s="6">
        <v>200</v>
      </c>
      <c r="K211" s="6">
        <v>0</v>
      </c>
      <c r="L211" s="6">
        <v>250</v>
      </c>
      <c r="M211" s="6">
        <v>0</v>
      </c>
      <c r="N211" s="44">
        <f t="shared" si="3"/>
        <v>3368</v>
      </c>
      <c r="O211" s="4" t="s">
        <v>171</v>
      </c>
      <c r="P211" s="76" t="s">
        <v>171</v>
      </c>
    </row>
    <row r="212" spans="1:16" s="1" customFormat="1" ht="33.75" customHeight="1" x14ac:dyDescent="0.25">
      <c r="A212" s="4">
        <v>200</v>
      </c>
      <c r="B212" s="5" t="s">
        <v>360</v>
      </c>
      <c r="C212" s="4" t="s">
        <v>182</v>
      </c>
      <c r="D212" s="4" t="s">
        <v>159</v>
      </c>
      <c r="E212" s="6">
        <v>1168</v>
      </c>
      <c r="F212" s="6">
        <v>0</v>
      </c>
      <c r="G212" s="6">
        <v>50</v>
      </c>
      <c r="H212" s="6">
        <v>1400</v>
      </c>
      <c r="I212" s="6">
        <v>300</v>
      </c>
      <c r="J212" s="6">
        <v>200</v>
      </c>
      <c r="K212" s="6">
        <v>0</v>
      </c>
      <c r="L212" s="6">
        <v>250</v>
      </c>
      <c r="M212" s="6">
        <v>0</v>
      </c>
      <c r="N212" s="44">
        <f t="shared" si="3"/>
        <v>3368</v>
      </c>
      <c r="O212" s="4" t="s">
        <v>171</v>
      </c>
      <c r="P212" s="76" t="s">
        <v>171</v>
      </c>
    </row>
    <row r="213" spans="1:16" s="1" customFormat="1" ht="33.75" customHeight="1" x14ac:dyDescent="0.25">
      <c r="A213" s="4">
        <v>201</v>
      </c>
      <c r="B213" s="5" t="s">
        <v>360</v>
      </c>
      <c r="C213" s="4" t="s">
        <v>302</v>
      </c>
      <c r="D213" s="4" t="s">
        <v>159</v>
      </c>
      <c r="E213" s="6">
        <v>1168</v>
      </c>
      <c r="F213" s="6">
        <v>0</v>
      </c>
      <c r="G213" s="6">
        <v>50</v>
      </c>
      <c r="H213" s="6">
        <v>1400</v>
      </c>
      <c r="I213" s="6">
        <v>300</v>
      </c>
      <c r="J213" s="6">
        <v>200</v>
      </c>
      <c r="K213" s="6">
        <v>0</v>
      </c>
      <c r="L213" s="6">
        <v>250</v>
      </c>
      <c r="M213" s="6">
        <v>0</v>
      </c>
      <c r="N213" s="44">
        <f t="shared" si="3"/>
        <v>3368</v>
      </c>
      <c r="O213" s="4" t="s">
        <v>171</v>
      </c>
      <c r="P213" s="76" t="s">
        <v>171</v>
      </c>
    </row>
    <row r="214" spans="1:16" s="1" customFormat="1" ht="33.75" customHeight="1" x14ac:dyDescent="0.25">
      <c r="A214" s="4">
        <v>202</v>
      </c>
      <c r="B214" s="5" t="s">
        <v>360</v>
      </c>
      <c r="C214" s="18" t="s">
        <v>643</v>
      </c>
      <c r="D214" s="4" t="s">
        <v>159</v>
      </c>
      <c r="E214" s="6">
        <v>1168</v>
      </c>
      <c r="F214" s="6">
        <v>0</v>
      </c>
      <c r="G214" s="6">
        <v>0</v>
      </c>
      <c r="H214" s="6">
        <v>1400</v>
      </c>
      <c r="I214" s="6">
        <v>0</v>
      </c>
      <c r="J214" s="6">
        <v>500</v>
      </c>
      <c r="K214" s="6">
        <v>0</v>
      </c>
      <c r="L214" s="6">
        <v>250</v>
      </c>
      <c r="M214" s="6">
        <v>0</v>
      </c>
      <c r="N214" s="44">
        <f t="shared" si="3"/>
        <v>3318</v>
      </c>
      <c r="O214" s="4" t="s">
        <v>171</v>
      </c>
      <c r="P214" s="76" t="s">
        <v>171</v>
      </c>
    </row>
    <row r="215" spans="1:16" s="1" customFormat="1" ht="33.75" customHeight="1" x14ac:dyDescent="0.25">
      <c r="A215" s="4">
        <v>203</v>
      </c>
      <c r="B215" s="5" t="s">
        <v>360</v>
      </c>
      <c r="C215" s="4" t="s">
        <v>183</v>
      </c>
      <c r="D215" s="4" t="s">
        <v>159</v>
      </c>
      <c r="E215" s="6">
        <v>1168</v>
      </c>
      <c r="F215" s="6">
        <v>0</v>
      </c>
      <c r="G215" s="6">
        <v>50</v>
      </c>
      <c r="H215" s="6">
        <v>1400</v>
      </c>
      <c r="I215" s="6">
        <v>300</v>
      </c>
      <c r="J215" s="6">
        <v>200</v>
      </c>
      <c r="K215" s="6">
        <v>0</v>
      </c>
      <c r="L215" s="6">
        <v>250</v>
      </c>
      <c r="M215" s="6">
        <v>0</v>
      </c>
      <c r="N215" s="44">
        <f t="shared" si="3"/>
        <v>3368</v>
      </c>
      <c r="O215" s="4" t="s">
        <v>171</v>
      </c>
      <c r="P215" s="76" t="s">
        <v>171</v>
      </c>
    </row>
    <row r="216" spans="1:16" s="1" customFormat="1" ht="33.75" customHeight="1" x14ac:dyDescent="0.25">
      <c r="A216" s="4">
        <v>204</v>
      </c>
      <c r="B216" s="5" t="s">
        <v>360</v>
      </c>
      <c r="C216" s="4" t="s">
        <v>105</v>
      </c>
      <c r="D216" s="4" t="s">
        <v>159</v>
      </c>
      <c r="E216" s="6">
        <v>1168</v>
      </c>
      <c r="F216" s="6">
        <v>0</v>
      </c>
      <c r="G216" s="6">
        <v>75</v>
      </c>
      <c r="H216" s="6">
        <v>1400</v>
      </c>
      <c r="I216" s="6">
        <v>300</v>
      </c>
      <c r="J216" s="6">
        <v>200</v>
      </c>
      <c r="K216" s="6">
        <v>0</v>
      </c>
      <c r="L216" s="6">
        <v>250</v>
      </c>
      <c r="M216" s="6">
        <v>0</v>
      </c>
      <c r="N216" s="44">
        <f t="shared" si="3"/>
        <v>3393</v>
      </c>
      <c r="O216" s="4" t="s">
        <v>171</v>
      </c>
      <c r="P216" s="76" t="s">
        <v>171</v>
      </c>
    </row>
    <row r="217" spans="1:16" s="1" customFormat="1" ht="33.75" customHeight="1" x14ac:dyDescent="0.25">
      <c r="A217" s="4">
        <v>205</v>
      </c>
      <c r="B217" s="5" t="s">
        <v>360</v>
      </c>
      <c r="C217" s="4" t="s">
        <v>52</v>
      </c>
      <c r="D217" s="4" t="s">
        <v>159</v>
      </c>
      <c r="E217" s="6">
        <v>1168</v>
      </c>
      <c r="F217" s="6">
        <v>0</v>
      </c>
      <c r="G217" s="6">
        <v>50</v>
      </c>
      <c r="H217" s="6">
        <v>1400</v>
      </c>
      <c r="I217" s="6">
        <v>300</v>
      </c>
      <c r="J217" s="6">
        <v>200</v>
      </c>
      <c r="K217" s="6">
        <v>0</v>
      </c>
      <c r="L217" s="6">
        <v>250</v>
      </c>
      <c r="M217" s="6">
        <v>0</v>
      </c>
      <c r="N217" s="44">
        <f t="shared" si="3"/>
        <v>3368</v>
      </c>
      <c r="O217" s="4" t="s">
        <v>171</v>
      </c>
      <c r="P217" s="76" t="s">
        <v>171</v>
      </c>
    </row>
    <row r="218" spans="1:16" s="1" customFormat="1" ht="33.75" customHeight="1" x14ac:dyDescent="0.25">
      <c r="A218" s="4">
        <v>206</v>
      </c>
      <c r="B218" s="5" t="s">
        <v>360</v>
      </c>
      <c r="C218" s="4" t="s">
        <v>106</v>
      </c>
      <c r="D218" s="4" t="s">
        <v>159</v>
      </c>
      <c r="E218" s="6">
        <v>1168</v>
      </c>
      <c r="F218" s="6">
        <v>0</v>
      </c>
      <c r="G218" s="6">
        <v>50</v>
      </c>
      <c r="H218" s="6">
        <v>1400</v>
      </c>
      <c r="I218" s="6">
        <v>300</v>
      </c>
      <c r="J218" s="6">
        <v>200</v>
      </c>
      <c r="K218" s="6">
        <v>0</v>
      </c>
      <c r="L218" s="6">
        <v>250</v>
      </c>
      <c r="M218" s="6">
        <v>0</v>
      </c>
      <c r="N218" s="44">
        <f t="shared" si="3"/>
        <v>3368</v>
      </c>
      <c r="O218" s="4" t="s">
        <v>171</v>
      </c>
      <c r="P218" s="76" t="s">
        <v>171</v>
      </c>
    </row>
    <row r="219" spans="1:16" s="1" customFormat="1" ht="33.75" customHeight="1" x14ac:dyDescent="0.25">
      <c r="A219" s="4">
        <v>207</v>
      </c>
      <c r="B219" s="5" t="s">
        <v>360</v>
      </c>
      <c r="C219" s="4" t="s">
        <v>196</v>
      </c>
      <c r="D219" s="4" t="s">
        <v>159</v>
      </c>
      <c r="E219" s="6">
        <v>1168</v>
      </c>
      <c r="F219" s="6">
        <v>0</v>
      </c>
      <c r="G219" s="6">
        <v>50</v>
      </c>
      <c r="H219" s="6">
        <v>1400</v>
      </c>
      <c r="I219" s="6">
        <v>300</v>
      </c>
      <c r="J219" s="6">
        <v>200</v>
      </c>
      <c r="K219" s="6">
        <v>0</v>
      </c>
      <c r="L219" s="6">
        <v>250</v>
      </c>
      <c r="M219" s="6">
        <v>0</v>
      </c>
      <c r="N219" s="44">
        <f t="shared" si="3"/>
        <v>3368</v>
      </c>
      <c r="O219" s="4" t="s">
        <v>171</v>
      </c>
      <c r="P219" s="76" t="s">
        <v>171</v>
      </c>
    </row>
    <row r="220" spans="1:16" s="1" customFormat="1" ht="33.75" customHeight="1" x14ac:dyDescent="0.25">
      <c r="A220" s="4">
        <v>208</v>
      </c>
      <c r="B220" s="5" t="s">
        <v>360</v>
      </c>
      <c r="C220" s="4" t="s">
        <v>174</v>
      </c>
      <c r="D220" s="4" t="s">
        <v>159</v>
      </c>
      <c r="E220" s="6">
        <v>1168</v>
      </c>
      <c r="F220" s="6">
        <v>0</v>
      </c>
      <c r="G220" s="6">
        <v>50</v>
      </c>
      <c r="H220" s="6">
        <v>1400</v>
      </c>
      <c r="I220" s="6">
        <v>300</v>
      </c>
      <c r="J220" s="6">
        <v>200</v>
      </c>
      <c r="K220" s="6">
        <v>0</v>
      </c>
      <c r="L220" s="6">
        <v>250</v>
      </c>
      <c r="M220" s="6">
        <v>0</v>
      </c>
      <c r="N220" s="44">
        <f t="shared" si="3"/>
        <v>3368</v>
      </c>
      <c r="O220" s="4" t="s">
        <v>171</v>
      </c>
      <c r="P220" s="76" t="s">
        <v>171</v>
      </c>
    </row>
    <row r="221" spans="1:16" s="1" customFormat="1" ht="33.75" customHeight="1" x14ac:dyDescent="0.25">
      <c r="A221" s="4">
        <v>209</v>
      </c>
      <c r="B221" s="5" t="s">
        <v>360</v>
      </c>
      <c r="C221" s="4" t="s">
        <v>53</v>
      </c>
      <c r="D221" s="4" t="s">
        <v>159</v>
      </c>
      <c r="E221" s="6">
        <v>1168</v>
      </c>
      <c r="F221" s="6">
        <v>0</v>
      </c>
      <c r="G221" s="6">
        <v>50</v>
      </c>
      <c r="H221" s="6">
        <v>1400</v>
      </c>
      <c r="I221" s="6">
        <v>300</v>
      </c>
      <c r="J221" s="6">
        <v>200</v>
      </c>
      <c r="K221" s="6">
        <v>0</v>
      </c>
      <c r="L221" s="6">
        <v>250</v>
      </c>
      <c r="M221" s="6">
        <v>0</v>
      </c>
      <c r="N221" s="44">
        <f t="shared" si="3"/>
        <v>3368</v>
      </c>
      <c r="O221" s="4" t="s">
        <v>171</v>
      </c>
      <c r="P221" s="76" t="s">
        <v>171</v>
      </c>
    </row>
    <row r="222" spans="1:16" s="1" customFormat="1" ht="33.75" customHeight="1" x14ac:dyDescent="0.25">
      <c r="A222" s="4">
        <v>210</v>
      </c>
      <c r="B222" s="5" t="s">
        <v>360</v>
      </c>
      <c r="C222" s="4" t="s">
        <v>107</v>
      </c>
      <c r="D222" s="4" t="s">
        <v>159</v>
      </c>
      <c r="E222" s="6">
        <v>1168</v>
      </c>
      <c r="F222" s="6">
        <v>0</v>
      </c>
      <c r="G222" s="6">
        <v>75</v>
      </c>
      <c r="H222" s="6">
        <v>1400</v>
      </c>
      <c r="I222" s="6">
        <v>300</v>
      </c>
      <c r="J222" s="6">
        <v>200</v>
      </c>
      <c r="K222" s="6">
        <v>0</v>
      </c>
      <c r="L222" s="6">
        <v>250</v>
      </c>
      <c r="M222" s="6">
        <v>0</v>
      </c>
      <c r="N222" s="44">
        <f t="shared" si="3"/>
        <v>3393</v>
      </c>
      <c r="O222" s="4" t="s">
        <v>171</v>
      </c>
      <c r="P222" s="76" t="s">
        <v>171</v>
      </c>
    </row>
    <row r="223" spans="1:16" s="1" customFormat="1" ht="33.75" customHeight="1" x14ac:dyDescent="0.25">
      <c r="A223" s="4">
        <v>211</v>
      </c>
      <c r="B223" s="5" t="s">
        <v>360</v>
      </c>
      <c r="C223" s="4" t="s">
        <v>264</v>
      </c>
      <c r="D223" s="4" t="s">
        <v>159</v>
      </c>
      <c r="E223" s="6">
        <v>1168</v>
      </c>
      <c r="F223" s="6">
        <v>0</v>
      </c>
      <c r="G223" s="6">
        <v>50</v>
      </c>
      <c r="H223" s="6">
        <v>1400</v>
      </c>
      <c r="I223" s="6">
        <v>300</v>
      </c>
      <c r="J223" s="6">
        <v>200</v>
      </c>
      <c r="K223" s="6">
        <v>0</v>
      </c>
      <c r="L223" s="6">
        <v>250</v>
      </c>
      <c r="M223" s="6">
        <v>0</v>
      </c>
      <c r="N223" s="44">
        <f t="shared" si="3"/>
        <v>3368</v>
      </c>
      <c r="O223" s="4" t="s">
        <v>171</v>
      </c>
      <c r="P223" s="76" t="s">
        <v>171</v>
      </c>
    </row>
    <row r="224" spans="1:16" s="1" customFormat="1" ht="33.75" customHeight="1" x14ac:dyDescent="0.25">
      <c r="A224" s="4">
        <v>212</v>
      </c>
      <c r="B224" s="5" t="s">
        <v>360</v>
      </c>
      <c r="C224" s="4" t="s">
        <v>286</v>
      </c>
      <c r="D224" s="4" t="s">
        <v>159</v>
      </c>
      <c r="E224" s="6">
        <v>1168</v>
      </c>
      <c r="F224" s="6">
        <v>0</v>
      </c>
      <c r="G224" s="6">
        <v>50</v>
      </c>
      <c r="H224" s="6">
        <v>1400</v>
      </c>
      <c r="I224" s="6">
        <v>300</v>
      </c>
      <c r="J224" s="6">
        <v>200</v>
      </c>
      <c r="K224" s="6">
        <v>0</v>
      </c>
      <c r="L224" s="6">
        <v>250</v>
      </c>
      <c r="M224" s="6">
        <v>0</v>
      </c>
      <c r="N224" s="44">
        <f t="shared" si="3"/>
        <v>3368</v>
      </c>
      <c r="O224" s="4" t="s">
        <v>171</v>
      </c>
      <c r="P224" s="76" t="s">
        <v>171</v>
      </c>
    </row>
    <row r="225" spans="1:16" s="1" customFormat="1" ht="33.75" customHeight="1" x14ac:dyDescent="0.25">
      <c r="A225" s="4">
        <v>213</v>
      </c>
      <c r="B225" s="5" t="s">
        <v>360</v>
      </c>
      <c r="C225" s="4" t="s">
        <v>215</v>
      </c>
      <c r="D225" s="4" t="s">
        <v>159</v>
      </c>
      <c r="E225" s="6">
        <v>1168</v>
      </c>
      <c r="F225" s="6">
        <v>0</v>
      </c>
      <c r="G225" s="6">
        <v>75</v>
      </c>
      <c r="H225" s="6">
        <v>1400</v>
      </c>
      <c r="I225" s="6">
        <v>300</v>
      </c>
      <c r="J225" s="6">
        <v>200</v>
      </c>
      <c r="K225" s="6">
        <v>0</v>
      </c>
      <c r="L225" s="6">
        <v>250</v>
      </c>
      <c r="M225" s="6">
        <v>0</v>
      </c>
      <c r="N225" s="44">
        <f t="shared" si="3"/>
        <v>3393</v>
      </c>
      <c r="O225" s="4" t="s">
        <v>171</v>
      </c>
      <c r="P225" s="76" t="s">
        <v>171</v>
      </c>
    </row>
    <row r="226" spans="1:16" s="1" customFormat="1" ht="33.75" customHeight="1" x14ac:dyDescent="0.25">
      <c r="A226" s="4">
        <v>214</v>
      </c>
      <c r="B226" s="5" t="s">
        <v>360</v>
      </c>
      <c r="C226" s="4" t="s">
        <v>246</v>
      </c>
      <c r="D226" s="4" t="s">
        <v>159</v>
      </c>
      <c r="E226" s="6">
        <v>1168</v>
      </c>
      <c r="F226" s="6">
        <v>0</v>
      </c>
      <c r="G226" s="6">
        <v>50</v>
      </c>
      <c r="H226" s="6">
        <v>1400</v>
      </c>
      <c r="I226" s="6">
        <v>300</v>
      </c>
      <c r="J226" s="6">
        <v>200</v>
      </c>
      <c r="K226" s="6">
        <v>0</v>
      </c>
      <c r="L226" s="6">
        <v>250</v>
      </c>
      <c r="M226" s="6">
        <v>0</v>
      </c>
      <c r="N226" s="44">
        <f t="shared" si="3"/>
        <v>3368</v>
      </c>
      <c r="O226" s="4" t="s">
        <v>171</v>
      </c>
      <c r="P226" s="76" t="s">
        <v>171</v>
      </c>
    </row>
    <row r="227" spans="1:16" s="1" customFormat="1" ht="33.75" customHeight="1" x14ac:dyDescent="0.25">
      <c r="A227" s="4">
        <v>215</v>
      </c>
      <c r="B227" s="5" t="s">
        <v>360</v>
      </c>
      <c r="C227" s="4" t="s">
        <v>221</v>
      </c>
      <c r="D227" s="4" t="s">
        <v>159</v>
      </c>
      <c r="E227" s="6">
        <v>1168</v>
      </c>
      <c r="F227" s="6">
        <v>0</v>
      </c>
      <c r="G227" s="6">
        <v>50</v>
      </c>
      <c r="H227" s="6">
        <v>1400</v>
      </c>
      <c r="I227" s="6">
        <v>300</v>
      </c>
      <c r="J227" s="6">
        <v>200</v>
      </c>
      <c r="K227" s="6">
        <v>0</v>
      </c>
      <c r="L227" s="6">
        <v>250</v>
      </c>
      <c r="M227" s="6">
        <v>0</v>
      </c>
      <c r="N227" s="44">
        <f t="shared" si="3"/>
        <v>3368</v>
      </c>
      <c r="O227" s="4" t="s">
        <v>171</v>
      </c>
      <c r="P227" s="76" t="s">
        <v>171</v>
      </c>
    </row>
    <row r="228" spans="1:16" s="1" customFormat="1" ht="33.75" customHeight="1" x14ac:dyDescent="0.25">
      <c r="A228" s="4">
        <v>216</v>
      </c>
      <c r="B228" s="5" t="s">
        <v>360</v>
      </c>
      <c r="C228" s="4" t="s">
        <v>304</v>
      </c>
      <c r="D228" s="4" t="s">
        <v>159</v>
      </c>
      <c r="E228" s="6">
        <v>1168</v>
      </c>
      <c r="F228" s="6">
        <v>0</v>
      </c>
      <c r="G228" s="6">
        <v>75</v>
      </c>
      <c r="H228" s="6">
        <v>1400</v>
      </c>
      <c r="I228" s="6">
        <v>300</v>
      </c>
      <c r="J228" s="6">
        <v>200</v>
      </c>
      <c r="K228" s="6">
        <v>0</v>
      </c>
      <c r="L228" s="6">
        <v>250</v>
      </c>
      <c r="M228" s="6">
        <v>0</v>
      </c>
      <c r="N228" s="44">
        <f t="shared" si="3"/>
        <v>3393</v>
      </c>
      <c r="O228" s="4" t="s">
        <v>171</v>
      </c>
      <c r="P228" s="76" t="s">
        <v>171</v>
      </c>
    </row>
    <row r="229" spans="1:16" s="1" customFormat="1" ht="33.75" customHeight="1" x14ac:dyDescent="0.25">
      <c r="A229" s="4">
        <v>217</v>
      </c>
      <c r="B229" s="5" t="s">
        <v>360</v>
      </c>
      <c r="C229" s="4" t="s">
        <v>216</v>
      </c>
      <c r="D229" s="4" t="s">
        <v>159</v>
      </c>
      <c r="E229" s="6">
        <v>1168</v>
      </c>
      <c r="F229" s="6">
        <v>0</v>
      </c>
      <c r="G229" s="6">
        <v>75</v>
      </c>
      <c r="H229" s="6">
        <v>1400</v>
      </c>
      <c r="I229" s="6">
        <v>300</v>
      </c>
      <c r="J229" s="6">
        <v>200</v>
      </c>
      <c r="K229" s="6">
        <v>0</v>
      </c>
      <c r="L229" s="6">
        <v>250</v>
      </c>
      <c r="M229" s="6">
        <v>0</v>
      </c>
      <c r="N229" s="44">
        <f t="shared" si="3"/>
        <v>3393</v>
      </c>
      <c r="O229" s="4" t="s">
        <v>171</v>
      </c>
      <c r="P229" s="76" t="s">
        <v>171</v>
      </c>
    </row>
    <row r="230" spans="1:16" s="1" customFormat="1" ht="33.75" customHeight="1" x14ac:dyDescent="0.25">
      <c r="A230" s="4">
        <v>218</v>
      </c>
      <c r="B230" s="5" t="s">
        <v>360</v>
      </c>
      <c r="C230" s="4" t="s">
        <v>232</v>
      </c>
      <c r="D230" s="4" t="s">
        <v>159</v>
      </c>
      <c r="E230" s="6">
        <v>1168</v>
      </c>
      <c r="F230" s="6">
        <v>0</v>
      </c>
      <c r="G230" s="6">
        <v>50</v>
      </c>
      <c r="H230" s="6">
        <v>1400</v>
      </c>
      <c r="I230" s="6">
        <v>300</v>
      </c>
      <c r="J230" s="6">
        <v>200</v>
      </c>
      <c r="K230" s="6">
        <v>0</v>
      </c>
      <c r="L230" s="6">
        <v>250</v>
      </c>
      <c r="M230" s="6">
        <v>0</v>
      </c>
      <c r="N230" s="44">
        <f t="shared" si="3"/>
        <v>3368</v>
      </c>
      <c r="O230" s="4" t="s">
        <v>171</v>
      </c>
      <c r="P230" s="76" t="s">
        <v>171</v>
      </c>
    </row>
    <row r="231" spans="1:16" s="1" customFormat="1" ht="33.75" customHeight="1" x14ac:dyDescent="0.25">
      <c r="A231" s="4">
        <v>219</v>
      </c>
      <c r="B231" s="5" t="s">
        <v>360</v>
      </c>
      <c r="C231" s="4" t="s">
        <v>254</v>
      </c>
      <c r="D231" s="4" t="s">
        <v>159</v>
      </c>
      <c r="E231" s="6">
        <v>1168</v>
      </c>
      <c r="F231" s="6">
        <v>0</v>
      </c>
      <c r="G231" s="6">
        <v>50</v>
      </c>
      <c r="H231" s="6">
        <v>1400</v>
      </c>
      <c r="I231" s="6">
        <v>300</v>
      </c>
      <c r="J231" s="6">
        <v>200</v>
      </c>
      <c r="K231" s="6">
        <v>0</v>
      </c>
      <c r="L231" s="6">
        <v>250</v>
      </c>
      <c r="M231" s="6">
        <v>0</v>
      </c>
      <c r="N231" s="44">
        <f t="shared" si="3"/>
        <v>3368</v>
      </c>
      <c r="O231" s="4" t="s">
        <v>171</v>
      </c>
      <c r="P231" s="76" t="s">
        <v>171</v>
      </c>
    </row>
    <row r="232" spans="1:16" s="1" customFormat="1" ht="33.75" customHeight="1" x14ac:dyDescent="0.25">
      <c r="A232" s="4">
        <v>220</v>
      </c>
      <c r="B232" s="5" t="s">
        <v>360</v>
      </c>
      <c r="C232" s="4" t="s">
        <v>233</v>
      </c>
      <c r="D232" s="4" t="s">
        <v>159</v>
      </c>
      <c r="E232" s="6">
        <v>1168</v>
      </c>
      <c r="F232" s="6">
        <v>0</v>
      </c>
      <c r="G232" s="6">
        <v>50</v>
      </c>
      <c r="H232" s="6">
        <v>1400</v>
      </c>
      <c r="I232" s="6">
        <v>300</v>
      </c>
      <c r="J232" s="6">
        <v>200</v>
      </c>
      <c r="K232" s="6">
        <v>0</v>
      </c>
      <c r="L232" s="6">
        <v>250</v>
      </c>
      <c r="M232" s="6">
        <v>0</v>
      </c>
      <c r="N232" s="44">
        <f t="shared" si="3"/>
        <v>3368</v>
      </c>
      <c r="O232" s="4" t="s">
        <v>171</v>
      </c>
      <c r="P232" s="76" t="s">
        <v>171</v>
      </c>
    </row>
    <row r="233" spans="1:16" s="1" customFormat="1" ht="33.75" customHeight="1" x14ac:dyDescent="0.25">
      <c r="A233" s="4">
        <v>221</v>
      </c>
      <c r="B233" s="5" t="s">
        <v>360</v>
      </c>
      <c r="C233" s="4" t="s">
        <v>131</v>
      </c>
      <c r="D233" s="4" t="s">
        <v>159</v>
      </c>
      <c r="E233" s="6">
        <v>1168</v>
      </c>
      <c r="F233" s="6">
        <v>0</v>
      </c>
      <c r="G233" s="6">
        <v>50</v>
      </c>
      <c r="H233" s="6">
        <v>1400</v>
      </c>
      <c r="I233" s="6">
        <v>300</v>
      </c>
      <c r="J233" s="6">
        <v>200</v>
      </c>
      <c r="K233" s="6">
        <v>0</v>
      </c>
      <c r="L233" s="6">
        <v>250</v>
      </c>
      <c r="M233" s="6">
        <v>0</v>
      </c>
      <c r="N233" s="44">
        <f t="shared" si="3"/>
        <v>3368</v>
      </c>
      <c r="O233" s="4" t="s">
        <v>171</v>
      </c>
      <c r="P233" s="76" t="s">
        <v>171</v>
      </c>
    </row>
    <row r="234" spans="1:16" s="1" customFormat="1" ht="33.75" customHeight="1" x14ac:dyDescent="0.25">
      <c r="A234" s="4">
        <v>222</v>
      </c>
      <c r="B234" s="5" t="s">
        <v>360</v>
      </c>
      <c r="C234" s="4" t="s">
        <v>54</v>
      </c>
      <c r="D234" s="4" t="s">
        <v>159</v>
      </c>
      <c r="E234" s="6">
        <v>1168</v>
      </c>
      <c r="F234" s="6">
        <v>0</v>
      </c>
      <c r="G234" s="6">
        <v>50</v>
      </c>
      <c r="H234" s="6">
        <v>1400</v>
      </c>
      <c r="I234" s="6">
        <v>300</v>
      </c>
      <c r="J234" s="6">
        <v>200</v>
      </c>
      <c r="K234" s="6">
        <v>0</v>
      </c>
      <c r="L234" s="6">
        <v>250</v>
      </c>
      <c r="M234" s="6">
        <v>0</v>
      </c>
      <c r="N234" s="44">
        <f t="shared" si="3"/>
        <v>3368</v>
      </c>
      <c r="O234" s="4" t="s">
        <v>171</v>
      </c>
      <c r="P234" s="76" t="s">
        <v>171</v>
      </c>
    </row>
    <row r="235" spans="1:16" s="1" customFormat="1" ht="33.75" customHeight="1" x14ac:dyDescent="0.25">
      <c r="A235" s="4">
        <v>223</v>
      </c>
      <c r="B235" s="5" t="s">
        <v>360</v>
      </c>
      <c r="C235" s="4" t="s">
        <v>108</v>
      </c>
      <c r="D235" s="4" t="s">
        <v>159</v>
      </c>
      <c r="E235" s="6">
        <v>1168</v>
      </c>
      <c r="F235" s="6">
        <v>0</v>
      </c>
      <c r="G235" s="6">
        <v>50</v>
      </c>
      <c r="H235" s="6">
        <v>1400</v>
      </c>
      <c r="I235" s="6">
        <v>300</v>
      </c>
      <c r="J235" s="6">
        <v>200</v>
      </c>
      <c r="K235" s="6">
        <v>0</v>
      </c>
      <c r="L235" s="6">
        <v>250</v>
      </c>
      <c r="M235" s="6">
        <v>0</v>
      </c>
      <c r="N235" s="44">
        <f t="shared" si="3"/>
        <v>3368</v>
      </c>
      <c r="O235" s="4" t="s">
        <v>171</v>
      </c>
      <c r="P235" s="76" t="s">
        <v>171</v>
      </c>
    </row>
    <row r="236" spans="1:16" s="1" customFormat="1" ht="33.75" customHeight="1" x14ac:dyDescent="0.25">
      <c r="A236" s="4">
        <v>224</v>
      </c>
      <c r="B236" s="5" t="s">
        <v>360</v>
      </c>
      <c r="C236" s="4" t="s">
        <v>310</v>
      </c>
      <c r="D236" s="4" t="s">
        <v>159</v>
      </c>
      <c r="E236" s="6">
        <v>1168</v>
      </c>
      <c r="F236" s="6">
        <v>0</v>
      </c>
      <c r="G236" s="6">
        <v>50</v>
      </c>
      <c r="H236" s="6">
        <v>1400</v>
      </c>
      <c r="I236" s="6">
        <v>300</v>
      </c>
      <c r="J236" s="6">
        <v>200</v>
      </c>
      <c r="K236" s="6">
        <v>0</v>
      </c>
      <c r="L236" s="6">
        <v>250</v>
      </c>
      <c r="M236" s="6">
        <v>0</v>
      </c>
      <c r="N236" s="44">
        <f t="shared" si="3"/>
        <v>3368</v>
      </c>
      <c r="O236" s="4" t="s">
        <v>171</v>
      </c>
      <c r="P236" s="76" t="s">
        <v>171</v>
      </c>
    </row>
    <row r="237" spans="1:16" s="1" customFormat="1" ht="33.75" customHeight="1" x14ac:dyDescent="0.25">
      <c r="A237" s="4">
        <v>225</v>
      </c>
      <c r="B237" s="5" t="s">
        <v>360</v>
      </c>
      <c r="C237" s="4" t="s">
        <v>292</v>
      </c>
      <c r="D237" s="4" t="s">
        <v>159</v>
      </c>
      <c r="E237" s="6">
        <v>1168</v>
      </c>
      <c r="F237" s="6">
        <v>0</v>
      </c>
      <c r="G237" s="6">
        <v>0</v>
      </c>
      <c r="H237" s="6">
        <v>1400</v>
      </c>
      <c r="I237" s="6">
        <v>300</v>
      </c>
      <c r="J237" s="6">
        <v>200</v>
      </c>
      <c r="K237" s="6">
        <v>0</v>
      </c>
      <c r="L237" s="6">
        <v>250</v>
      </c>
      <c r="M237" s="6">
        <v>0</v>
      </c>
      <c r="N237" s="44">
        <f t="shared" si="3"/>
        <v>3318</v>
      </c>
      <c r="O237" s="4" t="s">
        <v>171</v>
      </c>
      <c r="P237" s="76" t="s">
        <v>171</v>
      </c>
    </row>
    <row r="238" spans="1:16" s="1" customFormat="1" ht="33.75" customHeight="1" x14ac:dyDescent="0.25">
      <c r="A238" s="4">
        <v>226</v>
      </c>
      <c r="B238" s="5" t="s">
        <v>360</v>
      </c>
      <c r="C238" s="4" t="s">
        <v>217</v>
      </c>
      <c r="D238" s="4" t="s">
        <v>159</v>
      </c>
      <c r="E238" s="6">
        <v>1168</v>
      </c>
      <c r="F238" s="6">
        <v>0</v>
      </c>
      <c r="G238" s="6">
        <v>50</v>
      </c>
      <c r="H238" s="6">
        <v>1400</v>
      </c>
      <c r="I238" s="6">
        <v>300</v>
      </c>
      <c r="J238" s="6">
        <v>200</v>
      </c>
      <c r="K238" s="6">
        <v>0</v>
      </c>
      <c r="L238" s="6">
        <v>250</v>
      </c>
      <c r="M238" s="6">
        <v>0</v>
      </c>
      <c r="N238" s="44">
        <f t="shared" si="3"/>
        <v>3368</v>
      </c>
      <c r="O238" s="4" t="s">
        <v>171</v>
      </c>
      <c r="P238" s="76" t="s">
        <v>171</v>
      </c>
    </row>
    <row r="239" spans="1:16" s="1" customFormat="1" ht="33.75" customHeight="1" x14ac:dyDescent="0.25">
      <c r="A239" s="4">
        <v>227</v>
      </c>
      <c r="B239" s="5" t="s">
        <v>360</v>
      </c>
      <c r="C239" s="4" t="s">
        <v>266</v>
      </c>
      <c r="D239" s="4" t="s">
        <v>159</v>
      </c>
      <c r="E239" s="6">
        <v>1168</v>
      </c>
      <c r="F239" s="6">
        <v>0</v>
      </c>
      <c r="G239" s="6">
        <v>50</v>
      </c>
      <c r="H239" s="6">
        <v>1400</v>
      </c>
      <c r="I239" s="6">
        <v>300</v>
      </c>
      <c r="J239" s="6">
        <v>200</v>
      </c>
      <c r="K239" s="6">
        <v>0</v>
      </c>
      <c r="L239" s="6">
        <v>250</v>
      </c>
      <c r="M239" s="6">
        <v>0</v>
      </c>
      <c r="N239" s="44">
        <f t="shared" si="3"/>
        <v>3368</v>
      </c>
      <c r="O239" s="4" t="s">
        <v>171</v>
      </c>
      <c r="P239" s="76" t="s">
        <v>171</v>
      </c>
    </row>
    <row r="240" spans="1:16" s="1" customFormat="1" ht="33.75" customHeight="1" x14ac:dyDescent="0.25">
      <c r="A240" s="4">
        <v>228</v>
      </c>
      <c r="B240" s="5" t="s">
        <v>360</v>
      </c>
      <c r="C240" s="4" t="s">
        <v>190</v>
      </c>
      <c r="D240" s="4" t="s">
        <v>159</v>
      </c>
      <c r="E240" s="6">
        <v>1168</v>
      </c>
      <c r="F240" s="6">
        <v>0</v>
      </c>
      <c r="G240" s="6">
        <v>50</v>
      </c>
      <c r="H240" s="6">
        <v>1400</v>
      </c>
      <c r="I240" s="6">
        <v>300</v>
      </c>
      <c r="J240" s="6">
        <v>200</v>
      </c>
      <c r="K240" s="6">
        <v>0</v>
      </c>
      <c r="L240" s="6">
        <v>250</v>
      </c>
      <c r="M240" s="6">
        <v>0</v>
      </c>
      <c r="N240" s="44">
        <f t="shared" si="3"/>
        <v>3368</v>
      </c>
      <c r="O240" s="4" t="s">
        <v>171</v>
      </c>
      <c r="P240" s="76" t="s">
        <v>171</v>
      </c>
    </row>
    <row r="241" spans="1:16" s="1" customFormat="1" ht="33.75" customHeight="1" x14ac:dyDescent="0.25">
      <c r="A241" s="4">
        <v>229</v>
      </c>
      <c r="B241" s="5" t="s">
        <v>360</v>
      </c>
      <c r="C241" s="4" t="s">
        <v>55</v>
      </c>
      <c r="D241" s="4" t="s">
        <v>159</v>
      </c>
      <c r="E241" s="6">
        <v>1168</v>
      </c>
      <c r="F241" s="6">
        <v>0</v>
      </c>
      <c r="G241" s="6">
        <v>50</v>
      </c>
      <c r="H241" s="6">
        <v>1400</v>
      </c>
      <c r="I241" s="6">
        <v>300</v>
      </c>
      <c r="J241" s="6">
        <v>200</v>
      </c>
      <c r="K241" s="6">
        <v>0</v>
      </c>
      <c r="L241" s="6">
        <v>250</v>
      </c>
      <c r="M241" s="6">
        <v>0</v>
      </c>
      <c r="N241" s="44">
        <f t="shared" si="3"/>
        <v>3368</v>
      </c>
      <c r="O241" s="4" t="s">
        <v>171</v>
      </c>
      <c r="P241" s="76" t="s">
        <v>171</v>
      </c>
    </row>
    <row r="242" spans="1:16" s="1" customFormat="1" ht="33.75" customHeight="1" x14ac:dyDescent="0.25">
      <c r="A242" s="4">
        <v>230</v>
      </c>
      <c r="B242" s="5" t="s">
        <v>360</v>
      </c>
      <c r="C242" s="4" t="s">
        <v>137</v>
      </c>
      <c r="D242" s="4" t="s">
        <v>159</v>
      </c>
      <c r="E242" s="6">
        <v>1168</v>
      </c>
      <c r="F242" s="6">
        <v>0</v>
      </c>
      <c r="G242" s="6">
        <v>75</v>
      </c>
      <c r="H242" s="6">
        <v>1400</v>
      </c>
      <c r="I242" s="6">
        <v>300</v>
      </c>
      <c r="J242" s="6">
        <v>200</v>
      </c>
      <c r="K242" s="6">
        <v>0</v>
      </c>
      <c r="L242" s="6">
        <v>250</v>
      </c>
      <c r="M242" s="6">
        <v>0</v>
      </c>
      <c r="N242" s="44">
        <f t="shared" si="3"/>
        <v>3393</v>
      </c>
      <c r="O242" s="4" t="s">
        <v>171</v>
      </c>
      <c r="P242" s="76" t="s">
        <v>171</v>
      </c>
    </row>
    <row r="243" spans="1:16" s="1" customFormat="1" ht="33.75" customHeight="1" x14ac:dyDescent="0.25">
      <c r="A243" s="4">
        <v>231</v>
      </c>
      <c r="B243" s="5" t="s">
        <v>360</v>
      </c>
      <c r="C243" s="4" t="s">
        <v>109</v>
      </c>
      <c r="D243" s="4" t="s">
        <v>159</v>
      </c>
      <c r="E243" s="6">
        <v>1168</v>
      </c>
      <c r="F243" s="6">
        <v>0</v>
      </c>
      <c r="G243" s="6">
        <v>75</v>
      </c>
      <c r="H243" s="6">
        <v>1400</v>
      </c>
      <c r="I243" s="6">
        <v>300</v>
      </c>
      <c r="J243" s="6">
        <v>200</v>
      </c>
      <c r="K243" s="6">
        <v>0</v>
      </c>
      <c r="L243" s="6">
        <v>250</v>
      </c>
      <c r="M243" s="6">
        <v>0</v>
      </c>
      <c r="N243" s="44">
        <f t="shared" si="3"/>
        <v>3393</v>
      </c>
      <c r="O243" s="4" t="s">
        <v>171</v>
      </c>
      <c r="P243" s="76" t="s">
        <v>171</v>
      </c>
    </row>
    <row r="244" spans="1:16" s="1" customFormat="1" ht="33.75" customHeight="1" x14ac:dyDescent="0.25">
      <c r="A244" s="4">
        <v>232</v>
      </c>
      <c r="B244" s="5" t="s">
        <v>360</v>
      </c>
      <c r="C244" s="4" t="s">
        <v>297</v>
      </c>
      <c r="D244" s="4" t="s">
        <v>159</v>
      </c>
      <c r="E244" s="6">
        <v>1168</v>
      </c>
      <c r="F244" s="6">
        <v>0</v>
      </c>
      <c r="G244" s="6">
        <v>75</v>
      </c>
      <c r="H244" s="6">
        <v>1400</v>
      </c>
      <c r="I244" s="6">
        <v>300</v>
      </c>
      <c r="J244" s="6">
        <v>200</v>
      </c>
      <c r="K244" s="6">
        <v>0</v>
      </c>
      <c r="L244" s="6">
        <v>250</v>
      </c>
      <c r="M244" s="6">
        <v>0</v>
      </c>
      <c r="N244" s="44">
        <f t="shared" si="3"/>
        <v>3393</v>
      </c>
      <c r="O244" s="4" t="s">
        <v>171</v>
      </c>
      <c r="P244" s="76" t="s">
        <v>171</v>
      </c>
    </row>
    <row r="245" spans="1:16" s="1" customFormat="1" ht="33.75" customHeight="1" x14ac:dyDescent="0.25">
      <c r="A245" s="4">
        <v>233</v>
      </c>
      <c r="B245" s="5" t="s">
        <v>360</v>
      </c>
      <c r="C245" s="4" t="s">
        <v>295</v>
      </c>
      <c r="D245" s="4" t="s">
        <v>159</v>
      </c>
      <c r="E245" s="6">
        <v>1168</v>
      </c>
      <c r="F245" s="6">
        <v>0</v>
      </c>
      <c r="G245" s="6">
        <v>75</v>
      </c>
      <c r="H245" s="6">
        <v>1400</v>
      </c>
      <c r="I245" s="6">
        <v>300</v>
      </c>
      <c r="J245" s="6">
        <v>200</v>
      </c>
      <c r="K245" s="6">
        <v>0</v>
      </c>
      <c r="L245" s="6">
        <v>250</v>
      </c>
      <c r="M245" s="6">
        <v>0</v>
      </c>
      <c r="N245" s="44">
        <f t="shared" si="3"/>
        <v>3393</v>
      </c>
      <c r="O245" s="4" t="s">
        <v>171</v>
      </c>
      <c r="P245" s="76" t="s">
        <v>171</v>
      </c>
    </row>
    <row r="246" spans="1:16" s="1" customFormat="1" ht="33.75" customHeight="1" x14ac:dyDescent="0.25">
      <c r="A246" s="4">
        <v>234</v>
      </c>
      <c r="B246" s="5" t="s">
        <v>360</v>
      </c>
      <c r="C246" s="4" t="s">
        <v>332</v>
      </c>
      <c r="D246" s="4" t="s">
        <v>159</v>
      </c>
      <c r="E246" s="6">
        <v>1168</v>
      </c>
      <c r="F246" s="6">
        <v>0</v>
      </c>
      <c r="G246" s="6">
        <v>75</v>
      </c>
      <c r="H246" s="6">
        <v>1400</v>
      </c>
      <c r="I246" s="6">
        <v>300</v>
      </c>
      <c r="J246" s="6">
        <v>200</v>
      </c>
      <c r="K246" s="6">
        <v>0</v>
      </c>
      <c r="L246" s="6">
        <v>250</v>
      </c>
      <c r="M246" s="6">
        <v>0</v>
      </c>
      <c r="N246" s="44">
        <f t="shared" si="3"/>
        <v>3393</v>
      </c>
      <c r="O246" s="4" t="s">
        <v>171</v>
      </c>
      <c r="P246" s="76" t="s">
        <v>171</v>
      </c>
    </row>
    <row r="247" spans="1:16" s="1" customFormat="1" ht="33.75" customHeight="1" x14ac:dyDescent="0.25">
      <c r="A247" s="4">
        <v>235</v>
      </c>
      <c r="B247" s="5" t="s">
        <v>360</v>
      </c>
      <c r="C247" s="4" t="s">
        <v>184</v>
      </c>
      <c r="D247" s="4" t="s">
        <v>159</v>
      </c>
      <c r="E247" s="6">
        <v>1168</v>
      </c>
      <c r="F247" s="6">
        <v>0</v>
      </c>
      <c r="G247" s="6">
        <v>35</v>
      </c>
      <c r="H247" s="6">
        <v>1400</v>
      </c>
      <c r="I247" s="6">
        <v>300</v>
      </c>
      <c r="J247" s="6">
        <v>200</v>
      </c>
      <c r="K247" s="6">
        <v>0</v>
      </c>
      <c r="L247" s="6">
        <v>250</v>
      </c>
      <c r="M247" s="6">
        <v>0</v>
      </c>
      <c r="N247" s="44">
        <f t="shared" si="3"/>
        <v>3353</v>
      </c>
      <c r="O247" s="4" t="s">
        <v>171</v>
      </c>
      <c r="P247" s="76" t="s">
        <v>171</v>
      </c>
    </row>
    <row r="248" spans="1:16" s="1" customFormat="1" ht="33.75" customHeight="1" x14ac:dyDescent="0.25">
      <c r="A248" s="4">
        <v>236</v>
      </c>
      <c r="B248" s="5" t="s">
        <v>360</v>
      </c>
      <c r="C248" s="4" t="s">
        <v>56</v>
      </c>
      <c r="D248" s="4" t="s">
        <v>159</v>
      </c>
      <c r="E248" s="6">
        <v>1168</v>
      </c>
      <c r="F248" s="6">
        <v>0</v>
      </c>
      <c r="G248" s="6">
        <v>50</v>
      </c>
      <c r="H248" s="6">
        <v>1400</v>
      </c>
      <c r="I248" s="6">
        <v>300</v>
      </c>
      <c r="J248" s="6">
        <v>200</v>
      </c>
      <c r="K248" s="6">
        <v>0</v>
      </c>
      <c r="L248" s="6">
        <v>250</v>
      </c>
      <c r="M248" s="6">
        <v>0</v>
      </c>
      <c r="N248" s="44">
        <f t="shared" si="3"/>
        <v>3368</v>
      </c>
      <c r="O248" s="4" t="s">
        <v>171</v>
      </c>
      <c r="P248" s="76" t="s">
        <v>171</v>
      </c>
    </row>
    <row r="249" spans="1:16" s="1" customFormat="1" ht="33.75" customHeight="1" x14ac:dyDescent="0.25">
      <c r="A249" s="4">
        <v>237</v>
      </c>
      <c r="B249" s="5" t="s">
        <v>360</v>
      </c>
      <c r="C249" s="4" t="s">
        <v>110</v>
      </c>
      <c r="D249" s="4" t="s">
        <v>159</v>
      </c>
      <c r="E249" s="6">
        <v>1168</v>
      </c>
      <c r="F249" s="6">
        <v>0</v>
      </c>
      <c r="G249" s="6">
        <v>75</v>
      </c>
      <c r="H249" s="6">
        <v>1400</v>
      </c>
      <c r="I249" s="6">
        <v>300</v>
      </c>
      <c r="J249" s="6">
        <v>200</v>
      </c>
      <c r="K249" s="6">
        <v>0</v>
      </c>
      <c r="L249" s="6">
        <v>250</v>
      </c>
      <c r="M249" s="6">
        <v>0</v>
      </c>
      <c r="N249" s="44">
        <f t="shared" si="3"/>
        <v>3393</v>
      </c>
      <c r="O249" s="4" t="s">
        <v>171</v>
      </c>
      <c r="P249" s="76" t="s">
        <v>171</v>
      </c>
    </row>
    <row r="250" spans="1:16" s="1" customFormat="1" ht="33.75" customHeight="1" x14ac:dyDescent="0.25">
      <c r="A250" s="4">
        <v>238</v>
      </c>
      <c r="B250" s="5" t="s">
        <v>360</v>
      </c>
      <c r="C250" s="4" t="s">
        <v>163</v>
      </c>
      <c r="D250" s="4" t="s">
        <v>159</v>
      </c>
      <c r="E250" s="6">
        <v>1168</v>
      </c>
      <c r="F250" s="6">
        <v>0</v>
      </c>
      <c r="G250" s="6">
        <v>0</v>
      </c>
      <c r="H250" s="6">
        <v>1400</v>
      </c>
      <c r="I250" s="6">
        <v>300</v>
      </c>
      <c r="J250" s="6">
        <v>200</v>
      </c>
      <c r="K250" s="6">
        <v>0</v>
      </c>
      <c r="L250" s="6">
        <v>250</v>
      </c>
      <c r="M250" s="6">
        <v>0</v>
      </c>
      <c r="N250" s="44">
        <f t="shared" si="3"/>
        <v>3318</v>
      </c>
      <c r="O250" s="4" t="s">
        <v>171</v>
      </c>
      <c r="P250" s="76" t="s">
        <v>171</v>
      </c>
    </row>
    <row r="251" spans="1:16" s="1" customFormat="1" ht="33.75" customHeight="1" x14ac:dyDescent="0.25">
      <c r="A251" s="4">
        <v>239</v>
      </c>
      <c r="B251" s="5" t="s">
        <v>360</v>
      </c>
      <c r="C251" s="4" t="s">
        <v>213</v>
      </c>
      <c r="D251" s="4" t="s">
        <v>159</v>
      </c>
      <c r="E251" s="6">
        <v>1168</v>
      </c>
      <c r="F251" s="6">
        <v>0</v>
      </c>
      <c r="G251" s="6">
        <v>50</v>
      </c>
      <c r="H251" s="6">
        <v>1400</v>
      </c>
      <c r="I251" s="6">
        <v>300</v>
      </c>
      <c r="J251" s="6">
        <v>200</v>
      </c>
      <c r="K251" s="6">
        <v>0</v>
      </c>
      <c r="L251" s="6">
        <v>250</v>
      </c>
      <c r="M251" s="6">
        <v>0</v>
      </c>
      <c r="N251" s="44">
        <f t="shared" si="3"/>
        <v>3368</v>
      </c>
      <c r="O251" s="4" t="s">
        <v>171</v>
      </c>
      <c r="P251" s="76" t="s">
        <v>171</v>
      </c>
    </row>
    <row r="252" spans="1:16" s="1" customFormat="1" ht="33.75" customHeight="1" x14ac:dyDescent="0.25">
      <c r="A252" s="4">
        <v>240</v>
      </c>
      <c r="B252" s="5" t="s">
        <v>360</v>
      </c>
      <c r="C252" s="4" t="s">
        <v>111</v>
      </c>
      <c r="D252" s="4" t="s">
        <v>159</v>
      </c>
      <c r="E252" s="6">
        <v>1168</v>
      </c>
      <c r="F252" s="6">
        <v>0</v>
      </c>
      <c r="G252" s="6">
        <v>50</v>
      </c>
      <c r="H252" s="6">
        <v>1400</v>
      </c>
      <c r="I252" s="6">
        <v>300</v>
      </c>
      <c r="J252" s="6">
        <v>200</v>
      </c>
      <c r="K252" s="6">
        <v>0</v>
      </c>
      <c r="L252" s="6">
        <v>250</v>
      </c>
      <c r="M252" s="6">
        <v>0</v>
      </c>
      <c r="N252" s="44">
        <f t="shared" si="3"/>
        <v>3368</v>
      </c>
      <c r="O252" s="4" t="s">
        <v>171</v>
      </c>
      <c r="P252" s="76" t="s">
        <v>171</v>
      </c>
    </row>
    <row r="253" spans="1:16" s="1" customFormat="1" ht="33.75" customHeight="1" x14ac:dyDescent="0.25">
      <c r="A253" s="4">
        <v>241</v>
      </c>
      <c r="B253" s="5" t="s">
        <v>360</v>
      </c>
      <c r="C253" s="4" t="s">
        <v>164</v>
      </c>
      <c r="D253" s="4" t="s">
        <v>159</v>
      </c>
      <c r="E253" s="6">
        <v>1168</v>
      </c>
      <c r="F253" s="6">
        <v>0</v>
      </c>
      <c r="G253" s="6">
        <v>35</v>
      </c>
      <c r="H253" s="6">
        <v>1400</v>
      </c>
      <c r="I253" s="6">
        <v>300</v>
      </c>
      <c r="J253" s="6">
        <v>200</v>
      </c>
      <c r="K253" s="6">
        <v>0</v>
      </c>
      <c r="L253" s="6">
        <v>250</v>
      </c>
      <c r="M253" s="6">
        <v>0</v>
      </c>
      <c r="N253" s="44">
        <f t="shared" si="3"/>
        <v>3353</v>
      </c>
      <c r="O253" s="4" t="s">
        <v>171</v>
      </c>
      <c r="P253" s="76" t="s">
        <v>171</v>
      </c>
    </row>
    <row r="254" spans="1:16" s="1" customFormat="1" ht="33.75" customHeight="1" x14ac:dyDescent="0.25">
      <c r="A254" s="4">
        <v>242</v>
      </c>
      <c r="B254" s="5" t="s">
        <v>360</v>
      </c>
      <c r="C254" s="4" t="s">
        <v>247</v>
      </c>
      <c r="D254" s="4" t="s">
        <v>159</v>
      </c>
      <c r="E254" s="6">
        <v>1168</v>
      </c>
      <c r="F254" s="6">
        <v>0</v>
      </c>
      <c r="G254" s="6">
        <v>35</v>
      </c>
      <c r="H254" s="6">
        <v>1400</v>
      </c>
      <c r="I254" s="6">
        <v>300</v>
      </c>
      <c r="J254" s="6">
        <v>200</v>
      </c>
      <c r="K254" s="6">
        <v>0</v>
      </c>
      <c r="L254" s="6">
        <v>250</v>
      </c>
      <c r="M254" s="6">
        <v>0</v>
      </c>
      <c r="N254" s="44">
        <f t="shared" ref="N254:N310" si="4">SUM(E254:M254)</f>
        <v>3353</v>
      </c>
      <c r="O254" s="4" t="s">
        <v>171</v>
      </c>
      <c r="P254" s="76" t="s">
        <v>171</v>
      </c>
    </row>
    <row r="255" spans="1:16" s="1" customFormat="1" ht="33.75" customHeight="1" x14ac:dyDescent="0.25">
      <c r="A255" s="4">
        <v>243</v>
      </c>
      <c r="B255" s="5" t="s">
        <v>360</v>
      </c>
      <c r="C255" s="4" t="s">
        <v>280</v>
      </c>
      <c r="D255" s="4" t="s">
        <v>159</v>
      </c>
      <c r="E255" s="6">
        <v>1168</v>
      </c>
      <c r="F255" s="6">
        <v>0</v>
      </c>
      <c r="G255" s="6">
        <v>50</v>
      </c>
      <c r="H255" s="6">
        <v>1400</v>
      </c>
      <c r="I255" s="6">
        <v>300</v>
      </c>
      <c r="J255" s="6">
        <v>200</v>
      </c>
      <c r="K255" s="6">
        <v>0</v>
      </c>
      <c r="L255" s="6">
        <v>250</v>
      </c>
      <c r="M255" s="6">
        <v>0</v>
      </c>
      <c r="N255" s="44">
        <f t="shared" si="4"/>
        <v>3368</v>
      </c>
      <c r="O255" s="4" t="s">
        <v>171</v>
      </c>
      <c r="P255" s="76" t="s">
        <v>171</v>
      </c>
    </row>
    <row r="256" spans="1:16" s="1" customFormat="1" ht="33.75" customHeight="1" x14ac:dyDescent="0.25">
      <c r="A256" s="4">
        <v>244</v>
      </c>
      <c r="B256" s="5" t="s">
        <v>360</v>
      </c>
      <c r="C256" s="4" t="s">
        <v>113</v>
      </c>
      <c r="D256" s="4" t="s">
        <v>159</v>
      </c>
      <c r="E256" s="6">
        <v>1168</v>
      </c>
      <c r="F256" s="6">
        <v>0</v>
      </c>
      <c r="G256" s="6">
        <v>75</v>
      </c>
      <c r="H256" s="6">
        <v>1400</v>
      </c>
      <c r="I256" s="6">
        <v>300</v>
      </c>
      <c r="J256" s="6">
        <v>200</v>
      </c>
      <c r="K256" s="6">
        <v>0</v>
      </c>
      <c r="L256" s="6">
        <v>250</v>
      </c>
      <c r="M256" s="6">
        <v>0</v>
      </c>
      <c r="N256" s="44">
        <f t="shared" si="4"/>
        <v>3393</v>
      </c>
      <c r="O256" s="4" t="s">
        <v>171</v>
      </c>
      <c r="P256" s="76" t="s">
        <v>171</v>
      </c>
    </row>
    <row r="257" spans="1:16" s="1" customFormat="1" ht="33.75" customHeight="1" x14ac:dyDescent="0.25">
      <c r="A257" s="4">
        <v>245</v>
      </c>
      <c r="B257" s="5" t="s">
        <v>360</v>
      </c>
      <c r="C257" s="4" t="s">
        <v>112</v>
      </c>
      <c r="D257" s="4" t="s">
        <v>159</v>
      </c>
      <c r="E257" s="6">
        <v>1168</v>
      </c>
      <c r="F257" s="6">
        <v>0</v>
      </c>
      <c r="G257" s="6">
        <v>50</v>
      </c>
      <c r="H257" s="6">
        <v>1400</v>
      </c>
      <c r="I257" s="6">
        <v>300</v>
      </c>
      <c r="J257" s="6">
        <v>200</v>
      </c>
      <c r="K257" s="6">
        <v>0</v>
      </c>
      <c r="L257" s="6">
        <v>250</v>
      </c>
      <c r="M257" s="6">
        <v>0</v>
      </c>
      <c r="N257" s="44">
        <f t="shared" si="4"/>
        <v>3368</v>
      </c>
      <c r="O257" s="4" t="s">
        <v>171</v>
      </c>
      <c r="P257" s="76" t="s">
        <v>171</v>
      </c>
    </row>
    <row r="258" spans="1:16" s="1" customFormat="1" ht="33.75" customHeight="1" x14ac:dyDescent="0.25">
      <c r="A258" s="4">
        <v>246</v>
      </c>
      <c r="B258" s="5" t="s">
        <v>360</v>
      </c>
      <c r="C258" s="4" t="s">
        <v>252</v>
      </c>
      <c r="D258" s="4" t="s">
        <v>159</v>
      </c>
      <c r="E258" s="6">
        <v>1168</v>
      </c>
      <c r="F258" s="6">
        <v>0</v>
      </c>
      <c r="G258" s="6">
        <v>50</v>
      </c>
      <c r="H258" s="6">
        <v>1400</v>
      </c>
      <c r="I258" s="6">
        <v>300</v>
      </c>
      <c r="J258" s="6">
        <v>200</v>
      </c>
      <c r="K258" s="6">
        <v>0</v>
      </c>
      <c r="L258" s="6">
        <v>250</v>
      </c>
      <c r="M258" s="6">
        <v>0</v>
      </c>
      <c r="N258" s="44">
        <f t="shared" si="4"/>
        <v>3368</v>
      </c>
      <c r="O258" s="4" t="s">
        <v>171</v>
      </c>
      <c r="P258" s="76" t="s">
        <v>171</v>
      </c>
    </row>
    <row r="259" spans="1:16" s="1" customFormat="1" ht="33.75" customHeight="1" x14ac:dyDescent="0.25">
      <c r="A259" s="4">
        <v>247</v>
      </c>
      <c r="B259" s="5" t="s">
        <v>360</v>
      </c>
      <c r="C259" s="4" t="s">
        <v>115</v>
      </c>
      <c r="D259" s="4" t="s">
        <v>159</v>
      </c>
      <c r="E259" s="6">
        <v>1168</v>
      </c>
      <c r="F259" s="6">
        <v>0</v>
      </c>
      <c r="G259" s="6">
        <v>50</v>
      </c>
      <c r="H259" s="6">
        <v>1400</v>
      </c>
      <c r="I259" s="6">
        <v>300</v>
      </c>
      <c r="J259" s="6">
        <v>200</v>
      </c>
      <c r="K259" s="6">
        <v>0</v>
      </c>
      <c r="L259" s="6">
        <v>250</v>
      </c>
      <c r="M259" s="6">
        <v>0</v>
      </c>
      <c r="N259" s="44">
        <f t="shared" si="4"/>
        <v>3368</v>
      </c>
      <c r="O259" s="4" t="s">
        <v>171</v>
      </c>
      <c r="P259" s="76" t="s">
        <v>171</v>
      </c>
    </row>
    <row r="260" spans="1:16" s="1" customFormat="1" ht="33.75" customHeight="1" x14ac:dyDescent="0.25">
      <c r="A260" s="4">
        <v>248</v>
      </c>
      <c r="B260" s="5" t="s">
        <v>360</v>
      </c>
      <c r="C260" s="4" t="s">
        <v>265</v>
      </c>
      <c r="D260" s="4" t="s">
        <v>159</v>
      </c>
      <c r="E260" s="6">
        <v>1168</v>
      </c>
      <c r="F260" s="6">
        <v>0</v>
      </c>
      <c r="G260" s="6">
        <v>50</v>
      </c>
      <c r="H260" s="6">
        <v>1400</v>
      </c>
      <c r="I260" s="6">
        <v>300</v>
      </c>
      <c r="J260" s="6">
        <v>200</v>
      </c>
      <c r="K260" s="6">
        <v>0</v>
      </c>
      <c r="L260" s="6">
        <v>250</v>
      </c>
      <c r="M260" s="6">
        <v>0</v>
      </c>
      <c r="N260" s="44">
        <f t="shared" si="4"/>
        <v>3368</v>
      </c>
      <c r="O260" s="4" t="s">
        <v>171</v>
      </c>
      <c r="P260" s="76" t="s">
        <v>171</v>
      </c>
    </row>
    <row r="261" spans="1:16" s="1" customFormat="1" ht="33.75" customHeight="1" x14ac:dyDescent="0.25">
      <c r="A261" s="4">
        <v>249</v>
      </c>
      <c r="B261" s="5" t="s">
        <v>360</v>
      </c>
      <c r="C261" s="4" t="s">
        <v>21</v>
      </c>
      <c r="D261" s="4" t="s">
        <v>159</v>
      </c>
      <c r="E261" s="6">
        <v>1168</v>
      </c>
      <c r="F261" s="6">
        <v>0</v>
      </c>
      <c r="G261" s="6">
        <v>35</v>
      </c>
      <c r="H261" s="6">
        <v>1400</v>
      </c>
      <c r="I261" s="6">
        <v>300</v>
      </c>
      <c r="J261" s="6">
        <v>200</v>
      </c>
      <c r="K261" s="6">
        <v>0</v>
      </c>
      <c r="L261" s="6">
        <v>250</v>
      </c>
      <c r="M261" s="6">
        <v>0</v>
      </c>
      <c r="N261" s="44">
        <f t="shared" si="4"/>
        <v>3353</v>
      </c>
      <c r="O261" s="4" t="s">
        <v>171</v>
      </c>
      <c r="P261" s="76" t="s">
        <v>171</v>
      </c>
    </row>
    <row r="262" spans="1:16" s="1" customFormat="1" ht="33.75" customHeight="1" x14ac:dyDescent="0.25">
      <c r="A262" s="4">
        <v>250</v>
      </c>
      <c r="B262" s="5" t="s">
        <v>360</v>
      </c>
      <c r="C262" s="4" t="s">
        <v>114</v>
      </c>
      <c r="D262" s="4" t="s">
        <v>159</v>
      </c>
      <c r="E262" s="6">
        <v>1168</v>
      </c>
      <c r="F262" s="6">
        <v>0</v>
      </c>
      <c r="G262" s="6">
        <v>50</v>
      </c>
      <c r="H262" s="6">
        <v>1400</v>
      </c>
      <c r="I262" s="6">
        <v>300</v>
      </c>
      <c r="J262" s="6">
        <v>200</v>
      </c>
      <c r="K262" s="6">
        <v>0</v>
      </c>
      <c r="L262" s="6">
        <v>250</v>
      </c>
      <c r="M262" s="6">
        <v>0</v>
      </c>
      <c r="N262" s="44">
        <f t="shared" si="4"/>
        <v>3368</v>
      </c>
      <c r="O262" s="4" t="s">
        <v>171</v>
      </c>
      <c r="P262" s="76" t="s">
        <v>171</v>
      </c>
    </row>
    <row r="263" spans="1:16" s="1" customFormat="1" ht="33.75" customHeight="1" x14ac:dyDescent="0.25">
      <c r="A263" s="4">
        <v>251</v>
      </c>
      <c r="B263" s="5" t="s">
        <v>360</v>
      </c>
      <c r="C263" s="4" t="s">
        <v>269</v>
      </c>
      <c r="D263" s="4" t="s">
        <v>159</v>
      </c>
      <c r="E263" s="6">
        <v>1168</v>
      </c>
      <c r="F263" s="6">
        <v>0</v>
      </c>
      <c r="G263" s="6">
        <v>50</v>
      </c>
      <c r="H263" s="6">
        <v>1400</v>
      </c>
      <c r="I263" s="6">
        <v>300</v>
      </c>
      <c r="J263" s="6">
        <v>200</v>
      </c>
      <c r="K263" s="6">
        <v>0</v>
      </c>
      <c r="L263" s="6">
        <v>250</v>
      </c>
      <c r="M263" s="6">
        <v>0</v>
      </c>
      <c r="N263" s="44">
        <f t="shared" si="4"/>
        <v>3368</v>
      </c>
      <c r="O263" s="4" t="s">
        <v>171</v>
      </c>
      <c r="P263" s="76" t="s">
        <v>171</v>
      </c>
    </row>
    <row r="264" spans="1:16" s="1" customFormat="1" ht="33.75" customHeight="1" x14ac:dyDescent="0.25">
      <c r="A264" s="4">
        <v>252</v>
      </c>
      <c r="B264" s="5" t="s">
        <v>360</v>
      </c>
      <c r="C264" s="4" t="s">
        <v>116</v>
      </c>
      <c r="D264" s="4" t="s">
        <v>159</v>
      </c>
      <c r="E264" s="6">
        <v>1168</v>
      </c>
      <c r="F264" s="6">
        <v>0</v>
      </c>
      <c r="G264" s="6">
        <v>75</v>
      </c>
      <c r="H264" s="6">
        <v>1400</v>
      </c>
      <c r="I264" s="6">
        <v>300</v>
      </c>
      <c r="J264" s="6">
        <v>200</v>
      </c>
      <c r="K264" s="6">
        <v>0</v>
      </c>
      <c r="L264" s="6">
        <v>250</v>
      </c>
      <c r="M264" s="6">
        <v>0</v>
      </c>
      <c r="N264" s="44">
        <f t="shared" si="4"/>
        <v>3393</v>
      </c>
      <c r="O264" s="4" t="s">
        <v>171</v>
      </c>
      <c r="P264" s="76" t="s">
        <v>171</v>
      </c>
    </row>
    <row r="265" spans="1:16" s="1" customFormat="1" ht="33.75" customHeight="1" x14ac:dyDescent="0.25">
      <c r="A265" s="4">
        <v>253</v>
      </c>
      <c r="B265" s="5" t="s">
        <v>360</v>
      </c>
      <c r="C265" s="4" t="s">
        <v>57</v>
      </c>
      <c r="D265" s="4" t="s">
        <v>159</v>
      </c>
      <c r="E265" s="6">
        <v>1168</v>
      </c>
      <c r="F265" s="6">
        <v>0</v>
      </c>
      <c r="G265" s="6">
        <v>50</v>
      </c>
      <c r="H265" s="6">
        <v>1400</v>
      </c>
      <c r="I265" s="6">
        <v>300</v>
      </c>
      <c r="J265" s="6">
        <v>200</v>
      </c>
      <c r="K265" s="6">
        <v>0</v>
      </c>
      <c r="L265" s="6">
        <v>250</v>
      </c>
      <c r="M265" s="6">
        <v>0</v>
      </c>
      <c r="N265" s="44">
        <f t="shared" si="4"/>
        <v>3368</v>
      </c>
      <c r="O265" s="4" t="s">
        <v>171</v>
      </c>
      <c r="P265" s="76" t="s">
        <v>171</v>
      </c>
    </row>
    <row r="266" spans="1:16" s="1" customFormat="1" ht="33.75" customHeight="1" x14ac:dyDescent="0.25">
      <c r="A266" s="4">
        <v>254</v>
      </c>
      <c r="B266" s="5" t="s">
        <v>360</v>
      </c>
      <c r="C266" s="4" t="s">
        <v>299</v>
      </c>
      <c r="D266" s="4" t="s">
        <v>159</v>
      </c>
      <c r="E266" s="6">
        <v>1168</v>
      </c>
      <c r="F266" s="6">
        <v>0</v>
      </c>
      <c r="G266" s="6">
        <v>75</v>
      </c>
      <c r="H266" s="6">
        <v>1400</v>
      </c>
      <c r="I266" s="6">
        <v>300</v>
      </c>
      <c r="J266" s="6">
        <v>200</v>
      </c>
      <c r="K266" s="6">
        <v>0</v>
      </c>
      <c r="L266" s="6">
        <v>250</v>
      </c>
      <c r="M266" s="6">
        <v>0</v>
      </c>
      <c r="N266" s="44">
        <f t="shared" si="4"/>
        <v>3393</v>
      </c>
      <c r="O266" s="4" t="s">
        <v>171</v>
      </c>
      <c r="P266" s="76" t="s">
        <v>171</v>
      </c>
    </row>
    <row r="267" spans="1:16" s="1" customFormat="1" ht="33.75" customHeight="1" x14ac:dyDescent="0.25">
      <c r="A267" s="4">
        <v>255</v>
      </c>
      <c r="B267" s="5" t="s">
        <v>360</v>
      </c>
      <c r="C267" s="4" t="s">
        <v>260</v>
      </c>
      <c r="D267" s="4" t="s">
        <v>159</v>
      </c>
      <c r="E267" s="6">
        <v>1168</v>
      </c>
      <c r="F267" s="6">
        <v>0</v>
      </c>
      <c r="G267" s="6">
        <v>50</v>
      </c>
      <c r="H267" s="6">
        <v>1400</v>
      </c>
      <c r="I267" s="6">
        <v>300</v>
      </c>
      <c r="J267" s="6">
        <v>200</v>
      </c>
      <c r="K267" s="6">
        <v>0</v>
      </c>
      <c r="L267" s="6">
        <v>250</v>
      </c>
      <c r="M267" s="6">
        <v>0</v>
      </c>
      <c r="N267" s="44">
        <f t="shared" si="4"/>
        <v>3368</v>
      </c>
      <c r="O267" s="4" t="s">
        <v>171</v>
      </c>
      <c r="P267" s="76" t="s">
        <v>171</v>
      </c>
    </row>
    <row r="268" spans="1:16" s="1" customFormat="1" ht="33.75" customHeight="1" x14ac:dyDescent="0.25">
      <c r="A268" s="4">
        <v>256</v>
      </c>
      <c r="B268" s="5" t="s">
        <v>360</v>
      </c>
      <c r="C268" s="4" t="s">
        <v>261</v>
      </c>
      <c r="D268" s="4" t="s">
        <v>159</v>
      </c>
      <c r="E268" s="6">
        <v>1168</v>
      </c>
      <c r="F268" s="6">
        <v>0</v>
      </c>
      <c r="G268" s="6">
        <v>50</v>
      </c>
      <c r="H268" s="6">
        <v>1400</v>
      </c>
      <c r="I268" s="6">
        <v>300</v>
      </c>
      <c r="J268" s="6">
        <v>200</v>
      </c>
      <c r="K268" s="6">
        <v>0</v>
      </c>
      <c r="L268" s="6">
        <v>250</v>
      </c>
      <c r="M268" s="6">
        <v>0</v>
      </c>
      <c r="N268" s="44">
        <f t="shared" si="4"/>
        <v>3368</v>
      </c>
      <c r="O268" s="4" t="s">
        <v>171</v>
      </c>
      <c r="P268" s="76" t="s">
        <v>171</v>
      </c>
    </row>
    <row r="269" spans="1:16" s="1" customFormat="1" ht="33.75" customHeight="1" x14ac:dyDescent="0.25">
      <c r="A269" s="4">
        <v>257</v>
      </c>
      <c r="B269" s="5" t="s">
        <v>360</v>
      </c>
      <c r="C269" s="4" t="s">
        <v>168</v>
      </c>
      <c r="D269" s="4" t="s">
        <v>159</v>
      </c>
      <c r="E269" s="6">
        <v>1168</v>
      </c>
      <c r="F269" s="6">
        <v>0</v>
      </c>
      <c r="G269" s="6">
        <v>50</v>
      </c>
      <c r="H269" s="6">
        <v>1400</v>
      </c>
      <c r="I269" s="6">
        <v>300</v>
      </c>
      <c r="J269" s="6">
        <v>200</v>
      </c>
      <c r="K269" s="6">
        <v>0</v>
      </c>
      <c r="L269" s="6">
        <v>250</v>
      </c>
      <c r="M269" s="6">
        <v>0</v>
      </c>
      <c r="N269" s="44">
        <f t="shared" si="4"/>
        <v>3368</v>
      </c>
      <c r="O269" s="4" t="s">
        <v>171</v>
      </c>
      <c r="P269" s="76" t="s">
        <v>171</v>
      </c>
    </row>
    <row r="270" spans="1:16" s="1" customFormat="1" ht="33.75" customHeight="1" x14ac:dyDescent="0.25">
      <c r="A270" s="4">
        <v>258</v>
      </c>
      <c r="B270" s="5" t="s">
        <v>360</v>
      </c>
      <c r="C270" s="4" t="s">
        <v>58</v>
      </c>
      <c r="D270" s="4" t="s">
        <v>159</v>
      </c>
      <c r="E270" s="6">
        <v>1168</v>
      </c>
      <c r="F270" s="6">
        <v>0</v>
      </c>
      <c r="G270" s="6">
        <v>50</v>
      </c>
      <c r="H270" s="6">
        <v>1400</v>
      </c>
      <c r="I270" s="6">
        <v>300</v>
      </c>
      <c r="J270" s="6">
        <v>200</v>
      </c>
      <c r="K270" s="6">
        <v>0</v>
      </c>
      <c r="L270" s="6">
        <v>250</v>
      </c>
      <c r="M270" s="6">
        <v>0</v>
      </c>
      <c r="N270" s="44">
        <f t="shared" si="4"/>
        <v>3368</v>
      </c>
      <c r="O270" s="4" t="s">
        <v>171</v>
      </c>
      <c r="P270" s="76" t="s">
        <v>171</v>
      </c>
    </row>
    <row r="271" spans="1:16" s="1" customFormat="1" ht="33.75" customHeight="1" x14ac:dyDescent="0.25">
      <c r="A271" s="4">
        <v>259</v>
      </c>
      <c r="B271" s="5" t="s">
        <v>360</v>
      </c>
      <c r="C271" s="4" t="s">
        <v>175</v>
      </c>
      <c r="D271" s="4" t="s">
        <v>159</v>
      </c>
      <c r="E271" s="6">
        <v>1168</v>
      </c>
      <c r="F271" s="6">
        <v>0</v>
      </c>
      <c r="G271" s="6">
        <v>50</v>
      </c>
      <c r="H271" s="6">
        <v>1400</v>
      </c>
      <c r="I271" s="6">
        <v>300</v>
      </c>
      <c r="J271" s="6">
        <v>200</v>
      </c>
      <c r="K271" s="6">
        <v>0</v>
      </c>
      <c r="L271" s="6">
        <v>250</v>
      </c>
      <c r="M271" s="6">
        <v>0</v>
      </c>
      <c r="N271" s="44">
        <f t="shared" si="4"/>
        <v>3368</v>
      </c>
      <c r="O271" s="4" t="s">
        <v>171</v>
      </c>
      <c r="P271" s="76" t="s">
        <v>171</v>
      </c>
    </row>
    <row r="272" spans="1:16" s="1" customFormat="1" ht="33.75" customHeight="1" x14ac:dyDescent="0.25">
      <c r="A272" s="4">
        <v>260</v>
      </c>
      <c r="B272" s="5" t="s">
        <v>360</v>
      </c>
      <c r="C272" s="4" t="s">
        <v>176</v>
      </c>
      <c r="D272" s="4" t="s">
        <v>159</v>
      </c>
      <c r="E272" s="6">
        <v>1168</v>
      </c>
      <c r="F272" s="6">
        <v>0</v>
      </c>
      <c r="G272" s="6">
        <v>50</v>
      </c>
      <c r="H272" s="6">
        <v>1400</v>
      </c>
      <c r="I272" s="6">
        <v>300</v>
      </c>
      <c r="J272" s="6">
        <v>200</v>
      </c>
      <c r="K272" s="6">
        <v>0</v>
      </c>
      <c r="L272" s="6">
        <v>250</v>
      </c>
      <c r="M272" s="6">
        <v>0</v>
      </c>
      <c r="N272" s="44">
        <f t="shared" si="4"/>
        <v>3368</v>
      </c>
      <c r="O272" s="4" t="s">
        <v>171</v>
      </c>
      <c r="P272" s="76" t="s">
        <v>171</v>
      </c>
    </row>
    <row r="273" spans="1:16" s="1" customFormat="1" ht="33.75" customHeight="1" x14ac:dyDescent="0.25">
      <c r="A273" s="4">
        <v>261</v>
      </c>
      <c r="B273" s="5" t="s">
        <v>360</v>
      </c>
      <c r="C273" s="4" t="s">
        <v>226</v>
      </c>
      <c r="D273" s="4" t="s">
        <v>159</v>
      </c>
      <c r="E273" s="6">
        <v>1168</v>
      </c>
      <c r="F273" s="6">
        <v>0</v>
      </c>
      <c r="G273" s="6">
        <v>50</v>
      </c>
      <c r="H273" s="6">
        <v>1400</v>
      </c>
      <c r="I273" s="6">
        <v>300</v>
      </c>
      <c r="J273" s="6">
        <v>200</v>
      </c>
      <c r="K273" s="6">
        <v>0</v>
      </c>
      <c r="L273" s="6">
        <v>250</v>
      </c>
      <c r="M273" s="6">
        <v>0</v>
      </c>
      <c r="N273" s="44">
        <f t="shared" si="4"/>
        <v>3368</v>
      </c>
      <c r="O273" s="4" t="s">
        <v>171</v>
      </c>
      <c r="P273" s="76" t="s">
        <v>171</v>
      </c>
    </row>
    <row r="274" spans="1:16" s="1" customFormat="1" ht="33.75" customHeight="1" x14ac:dyDescent="0.25">
      <c r="A274" s="4">
        <v>262</v>
      </c>
      <c r="B274" s="5" t="s">
        <v>360</v>
      </c>
      <c r="C274" s="4" t="s">
        <v>198</v>
      </c>
      <c r="D274" s="4" t="s">
        <v>159</v>
      </c>
      <c r="E274" s="6">
        <v>1168</v>
      </c>
      <c r="F274" s="6">
        <v>0</v>
      </c>
      <c r="G274" s="6">
        <v>50</v>
      </c>
      <c r="H274" s="6">
        <v>1400</v>
      </c>
      <c r="I274" s="6">
        <v>300</v>
      </c>
      <c r="J274" s="6">
        <v>200</v>
      </c>
      <c r="K274" s="6">
        <v>0</v>
      </c>
      <c r="L274" s="6">
        <v>250</v>
      </c>
      <c r="M274" s="6">
        <v>0</v>
      </c>
      <c r="N274" s="44">
        <f t="shared" si="4"/>
        <v>3368</v>
      </c>
      <c r="O274" s="4" t="s">
        <v>171</v>
      </c>
      <c r="P274" s="76" t="s">
        <v>171</v>
      </c>
    </row>
    <row r="275" spans="1:16" s="1" customFormat="1" ht="33.75" customHeight="1" x14ac:dyDescent="0.25">
      <c r="A275" s="4">
        <v>263</v>
      </c>
      <c r="B275" s="5" t="s">
        <v>360</v>
      </c>
      <c r="C275" s="4" t="s">
        <v>324</v>
      </c>
      <c r="D275" s="4" t="s">
        <v>159</v>
      </c>
      <c r="E275" s="6">
        <v>1168</v>
      </c>
      <c r="F275" s="6">
        <v>0</v>
      </c>
      <c r="G275" s="6">
        <v>50</v>
      </c>
      <c r="H275" s="6">
        <v>1400</v>
      </c>
      <c r="I275" s="6">
        <v>300</v>
      </c>
      <c r="J275" s="6">
        <v>200</v>
      </c>
      <c r="K275" s="6">
        <v>0</v>
      </c>
      <c r="L275" s="6">
        <v>250</v>
      </c>
      <c r="M275" s="6">
        <v>0</v>
      </c>
      <c r="N275" s="44">
        <f t="shared" si="4"/>
        <v>3368</v>
      </c>
      <c r="O275" s="4" t="s">
        <v>171</v>
      </c>
      <c r="P275" s="76" t="s">
        <v>171</v>
      </c>
    </row>
    <row r="276" spans="1:16" s="1" customFormat="1" ht="33.75" customHeight="1" x14ac:dyDescent="0.25">
      <c r="A276" s="4">
        <v>264</v>
      </c>
      <c r="B276" s="5" t="s">
        <v>360</v>
      </c>
      <c r="C276" s="18" t="s">
        <v>623</v>
      </c>
      <c r="D276" s="4" t="s">
        <v>159</v>
      </c>
      <c r="E276" s="6">
        <v>1168</v>
      </c>
      <c r="F276" s="6">
        <v>0</v>
      </c>
      <c r="G276" s="6">
        <v>0</v>
      </c>
      <c r="H276" s="6">
        <v>1400</v>
      </c>
      <c r="I276" s="6">
        <v>0</v>
      </c>
      <c r="J276" s="6">
        <v>500</v>
      </c>
      <c r="K276" s="6">
        <v>0</v>
      </c>
      <c r="L276" s="6">
        <v>250</v>
      </c>
      <c r="M276" s="6">
        <v>0</v>
      </c>
      <c r="N276" s="44">
        <f t="shared" si="4"/>
        <v>3318</v>
      </c>
      <c r="O276" s="4" t="s">
        <v>171</v>
      </c>
      <c r="P276" s="76" t="s">
        <v>171</v>
      </c>
    </row>
    <row r="277" spans="1:16" s="1" customFormat="1" ht="33.75" customHeight="1" x14ac:dyDescent="0.25">
      <c r="A277" s="4">
        <v>265</v>
      </c>
      <c r="B277" s="5" t="s">
        <v>360</v>
      </c>
      <c r="C277" s="4" t="s">
        <v>28</v>
      </c>
      <c r="D277" s="4" t="s">
        <v>159</v>
      </c>
      <c r="E277" s="6">
        <v>1168</v>
      </c>
      <c r="F277" s="6">
        <v>0</v>
      </c>
      <c r="G277" s="6">
        <v>0</v>
      </c>
      <c r="H277" s="6">
        <v>1400</v>
      </c>
      <c r="I277" s="6">
        <v>300</v>
      </c>
      <c r="J277" s="6">
        <v>200</v>
      </c>
      <c r="K277" s="6">
        <v>0</v>
      </c>
      <c r="L277" s="6">
        <v>250</v>
      </c>
      <c r="M277" s="6">
        <v>0</v>
      </c>
      <c r="N277" s="44">
        <f t="shared" si="4"/>
        <v>3318</v>
      </c>
      <c r="O277" s="4" t="s">
        <v>171</v>
      </c>
      <c r="P277" s="76" t="s">
        <v>171</v>
      </c>
    </row>
    <row r="278" spans="1:16" s="1" customFormat="1" ht="33.75" customHeight="1" x14ac:dyDescent="0.25">
      <c r="A278" s="4">
        <v>266</v>
      </c>
      <c r="B278" s="5" t="s">
        <v>360</v>
      </c>
      <c r="C278" s="4" t="s">
        <v>166</v>
      </c>
      <c r="D278" s="4" t="s">
        <v>159</v>
      </c>
      <c r="E278" s="6">
        <v>1168</v>
      </c>
      <c r="F278" s="6">
        <v>0</v>
      </c>
      <c r="G278" s="6">
        <v>50</v>
      </c>
      <c r="H278" s="6">
        <v>1400</v>
      </c>
      <c r="I278" s="6">
        <v>300</v>
      </c>
      <c r="J278" s="6">
        <v>200</v>
      </c>
      <c r="K278" s="6">
        <v>0</v>
      </c>
      <c r="L278" s="6">
        <v>250</v>
      </c>
      <c r="M278" s="6">
        <v>0</v>
      </c>
      <c r="N278" s="44">
        <f t="shared" si="4"/>
        <v>3368</v>
      </c>
      <c r="O278" s="4" t="s">
        <v>171</v>
      </c>
      <c r="P278" s="76" t="s">
        <v>171</v>
      </c>
    </row>
    <row r="279" spans="1:16" s="1" customFormat="1" ht="33.75" customHeight="1" x14ac:dyDescent="0.25">
      <c r="A279" s="4">
        <v>267</v>
      </c>
      <c r="B279" s="5" t="s">
        <v>360</v>
      </c>
      <c r="C279" s="4" t="s">
        <v>311</v>
      </c>
      <c r="D279" s="4" t="s">
        <v>159</v>
      </c>
      <c r="E279" s="6">
        <v>1168</v>
      </c>
      <c r="F279" s="6">
        <v>0</v>
      </c>
      <c r="G279" s="6">
        <v>50</v>
      </c>
      <c r="H279" s="6">
        <v>1400</v>
      </c>
      <c r="I279" s="6">
        <v>300</v>
      </c>
      <c r="J279" s="6">
        <v>200</v>
      </c>
      <c r="K279" s="6">
        <v>0</v>
      </c>
      <c r="L279" s="6">
        <v>250</v>
      </c>
      <c r="M279" s="6">
        <v>0</v>
      </c>
      <c r="N279" s="44">
        <f t="shared" si="4"/>
        <v>3368</v>
      </c>
      <c r="O279" s="4" t="s">
        <v>171</v>
      </c>
      <c r="P279" s="76" t="s">
        <v>171</v>
      </c>
    </row>
    <row r="280" spans="1:16" s="1" customFormat="1" ht="33.75" customHeight="1" x14ac:dyDescent="0.25">
      <c r="A280" s="4">
        <v>268</v>
      </c>
      <c r="B280" s="5" t="s">
        <v>360</v>
      </c>
      <c r="C280" s="4" t="s">
        <v>287</v>
      </c>
      <c r="D280" s="4" t="s">
        <v>159</v>
      </c>
      <c r="E280" s="6">
        <v>1168</v>
      </c>
      <c r="F280" s="6">
        <v>0</v>
      </c>
      <c r="G280" s="6">
        <v>50</v>
      </c>
      <c r="H280" s="6">
        <v>1400</v>
      </c>
      <c r="I280" s="6">
        <v>300</v>
      </c>
      <c r="J280" s="6">
        <v>200</v>
      </c>
      <c r="K280" s="6">
        <v>0</v>
      </c>
      <c r="L280" s="6">
        <v>250</v>
      </c>
      <c r="M280" s="6">
        <v>0</v>
      </c>
      <c r="N280" s="44">
        <f t="shared" si="4"/>
        <v>3368</v>
      </c>
      <c r="O280" s="4" t="s">
        <v>171</v>
      </c>
      <c r="P280" s="76" t="s">
        <v>171</v>
      </c>
    </row>
    <row r="281" spans="1:16" s="1" customFormat="1" ht="33.75" customHeight="1" x14ac:dyDescent="0.25">
      <c r="A281" s="4">
        <v>269</v>
      </c>
      <c r="B281" s="5" t="s">
        <v>360</v>
      </c>
      <c r="C281" s="4" t="s">
        <v>210</v>
      </c>
      <c r="D281" s="4" t="s">
        <v>159</v>
      </c>
      <c r="E281" s="6">
        <v>1168</v>
      </c>
      <c r="F281" s="6">
        <v>0</v>
      </c>
      <c r="G281" s="6">
        <v>50</v>
      </c>
      <c r="H281" s="6">
        <v>1400</v>
      </c>
      <c r="I281" s="6">
        <v>300</v>
      </c>
      <c r="J281" s="6">
        <v>200</v>
      </c>
      <c r="K281" s="6">
        <v>0</v>
      </c>
      <c r="L281" s="6">
        <v>250</v>
      </c>
      <c r="M281" s="6">
        <v>0</v>
      </c>
      <c r="N281" s="44">
        <f t="shared" si="4"/>
        <v>3368</v>
      </c>
      <c r="O281" s="4" t="s">
        <v>171</v>
      </c>
      <c r="P281" s="76" t="s">
        <v>171</v>
      </c>
    </row>
    <row r="282" spans="1:16" s="1" customFormat="1" ht="33.75" customHeight="1" x14ac:dyDescent="0.25">
      <c r="A282" s="4">
        <v>270</v>
      </c>
      <c r="B282" s="5" t="s">
        <v>360</v>
      </c>
      <c r="C282" s="4" t="s">
        <v>189</v>
      </c>
      <c r="D282" s="4" t="s">
        <v>159</v>
      </c>
      <c r="E282" s="6">
        <v>1168</v>
      </c>
      <c r="F282" s="6">
        <v>0</v>
      </c>
      <c r="G282" s="6">
        <v>50</v>
      </c>
      <c r="H282" s="6">
        <v>1400</v>
      </c>
      <c r="I282" s="6">
        <v>300</v>
      </c>
      <c r="J282" s="6">
        <v>200</v>
      </c>
      <c r="K282" s="6">
        <v>0</v>
      </c>
      <c r="L282" s="6">
        <v>250</v>
      </c>
      <c r="M282" s="6">
        <v>0</v>
      </c>
      <c r="N282" s="44">
        <f t="shared" si="4"/>
        <v>3368</v>
      </c>
      <c r="O282" s="4" t="s">
        <v>171</v>
      </c>
      <c r="P282" s="76" t="s">
        <v>171</v>
      </c>
    </row>
    <row r="283" spans="1:16" s="1" customFormat="1" ht="33.75" customHeight="1" x14ac:dyDescent="0.25">
      <c r="A283" s="4">
        <v>271</v>
      </c>
      <c r="B283" s="5" t="s">
        <v>360</v>
      </c>
      <c r="C283" s="4" t="s">
        <v>178</v>
      </c>
      <c r="D283" s="4" t="s">
        <v>159</v>
      </c>
      <c r="E283" s="6">
        <v>1168</v>
      </c>
      <c r="F283" s="6">
        <v>0</v>
      </c>
      <c r="G283" s="6">
        <v>50</v>
      </c>
      <c r="H283" s="6">
        <v>1400</v>
      </c>
      <c r="I283" s="6">
        <v>300</v>
      </c>
      <c r="J283" s="6">
        <v>200</v>
      </c>
      <c r="K283" s="6">
        <v>0</v>
      </c>
      <c r="L283" s="6">
        <v>250</v>
      </c>
      <c r="M283" s="6">
        <v>0</v>
      </c>
      <c r="N283" s="44">
        <f t="shared" si="4"/>
        <v>3368</v>
      </c>
      <c r="O283" s="4" t="s">
        <v>171</v>
      </c>
      <c r="P283" s="76" t="s">
        <v>171</v>
      </c>
    </row>
    <row r="284" spans="1:16" s="1" customFormat="1" ht="33.75" customHeight="1" x14ac:dyDescent="0.25">
      <c r="A284" s="4">
        <v>272</v>
      </c>
      <c r="B284" s="5" t="s">
        <v>360</v>
      </c>
      <c r="C284" s="4" t="s">
        <v>59</v>
      </c>
      <c r="D284" s="4" t="s">
        <v>159</v>
      </c>
      <c r="E284" s="6">
        <v>1168</v>
      </c>
      <c r="F284" s="6">
        <v>0</v>
      </c>
      <c r="G284" s="6">
        <v>50</v>
      </c>
      <c r="H284" s="6">
        <v>1400</v>
      </c>
      <c r="I284" s="6">
        <v>300</v>
      </c>
      <c r="J284" s="6">
        <v>200</v>
      </c>
      <c r="K284" s="6">
        <v>0</v>
      </c>
      <c r="L284" s="6">
        <v>250</v>
      </c>
      <c r="M284" s="6">
        <v>0</v>
      </c>
      <c r="N284" s="44">
        <f t="shared" si="4"/>
        <v>3368</v>
      </c>
      <c r="O284" s="4" t="s">
        <v>171</v>
      </c>
      <c r="P284" s="76" t="s">
        <v>171</v>
      </c>
    </row>
    <row r="285" spans="1:16" s="1" customFormat="1" ht="33.75" customHeight="1" x14ac:dyDescent="0.25">
      <c r="A285" s="4">
        <v>273</v>
      </c>
      <c r="B285" s="5" t="s">
        <v>360</v>
      </c>
      <c r="C285" s="4" t="s">
        <v>117</v>
      </c>
      <c r="D285" s="4" t="s">
        <v>159</v>
      </c>
      <c r="E285" s="6">
        <v>1168</v>
      </c>
      <c r="F285" s="6">
        <v>0</v>
      </c>
      <c r="G285" s="6">
        <v>50</v>
      </c>
      <c r="H285" s="6">
        <v>1400</v>
      </c>
      <c r="I285" s="6">
        <v>300</v>
      </c>
      <c r="J285" s="6">
        <v>200</v>
      </c>
      <c r="K285" s="6">
        <v>0</v>
      </c>
      <c r="L285" s="6">
        <v>250</v>
      </c>
      <c r="M285" s="6">
        <v>0</v>
      </c>
      <c r="N285" s="44">
        <f t="shared" si="4"/>
        <v>3368</v>
      </c>
      <c r="O285" s="4" t="s">
        <v>171</v>
      </c>
      <c r="P285" s="76" t="s">
        <v>171</v>
      </c>
    </row>
    <row r="286" spans="1:16" s="1" customFormat="1" ht="33.75" customHeight="1" x14ac:dyDescent="0.25">
      <c r="A286" s="4">
        <v>274</v>
      </c>
      <c r="B286" s="5" t="s">
        <v>360</v>
      </c>
      <c r="C286" s="4" t="s">
        <v>177</v>
      </c>
      <c r="D286" s="4" t="s">
        <v>159</v>
      </c>
      <c r="E286" s="6">
        <v>1168</v>
      </c>
      <c r="F286" s="6">
        <v>0</v>
      </c>
      <c r="G286" s="6">
        <v>50</v>
      </c>
      <c r="H286" s="6">
        <v>1400</v>
      </c>
      <c r="I286" s="6">
        <v>300</v>
      </c>
      <c r="J286" s="6">
        <v>200</v>
      </c>
      <c r="K286" s="6">
        <v>0</v>
      </c>
      <c r="L286" s="6">
        <v>250</v>
      </c>
      <c r="M286" s="6">
        <v>0</v>
      </c>
      <c r="N286" s="44">
        <f t="shared" si="4"/>
        <v>3368</v>
      </c>
      <c r="O286" s="4" t="s">
        <v>171</v>
      </c>
      <c r="P286" s="76" t="s">
        <v>171</v>
      </c>
    </row>
    <row r="287" spans="1:16" s="1" customFormat="1" ht="33.75" customHeight="1" x14ac:dyDescent="0.25">
      <c r="A287" s="4">
        <v>275</v>
      </c>
      <c r="B287" s="5" t="s">
        <v>360</v>
      </c>
      <c r="C287" s="4" t="s">
        <v>255</v>
      </c>
      <c r="D287" s="4" t="s">
        <v>159</v>
      </c>
      <c r="E287" s="6">
        <v>1168</v>
      </c>
      <c r="F287" s="6">
        <v>0</v>
      </c>
      <c r="G287" s="6">
        <v>50</v>
      </c>
      <c r="H287" s="6">
        <v>1400</v>
      </c>
      <c r="I287" s="6">
        <v>300</v>
      </c>
      <c r="J287" s="6">
        <v>200</v>
      </c>
      <c r="K287" s="6">
        <v>0</v>
      </c>
      <c r="L287" s="6">
        <v>250</v>
      </c>
      <c r="M287" s="6">
        <v>0</v>
      </c>
      <c r="N287" s="44">
        <f t="shared" si="4"/>
        <v>3368</v>
      </c>
      <c r="O287" s="4" t="s">
        <v>171</v>
      </c>
      <c r="P287" s="76" t="s">
        <v>171</v>
      </c>
    </row>
    <row r="288" spans="1:16" s="1" customFormat="1" ht="33.75" customHeight="1" x14ac:dyDescent="0.25">
      <c r="A288" s="4">
        <v>276</v>
      </c>
      <c r="B288" s="5" t="s">
        <v>360</v>
      </c>
      <c r="C288" s="18" t="s">
        <v>635</v>
      </c>
      <c r="D288" s="4" t="s">
        <v>159</v>
      </c>
      <c r="E288" s="6">
        <v>1168</v>
      </c>
      <c r="F288" s="6">
        <v>0</v>
      </c>
      <c r="G288" s="6">
        <v>0</v>
      </c>
      <c r="H288" s="6">
        <v>1400</v>
      </c>
      <c r="I288" s="6">
        <v>0</v>
      </c>
      <c r="J288" s="6">
        <v>500</v>
      </c>
      <c r="K288" s="6">
        <v>0</v>
      </c>
      <c r="L288" s="6">
        <v>250</v>
      </c>
      <c r="M288" s="6">
        <v>0</v>
      </c>
      <c r="N288" s="44">
        <f t="shared" si="4"/>
        <v>3318</v>
      </c>
      <c r="O288" s="4" t="s">
        <v>171</v>
      </c>
      <c r="P288" s="76" t="s">
        <v>171</v>
      </c>
    </row>
    <row r="289" spans="1:16" s="1" customFormat="1" ht="33.75" customHeight="1" x14ac:dyDescent="0.25">
      <c r="A289" s="4">
        <v>277</v>
      </c>
      <c r="B289" s="5" t="s">
        <v>360</v>
      </c>
      <c r="C289" s="4" t="s">
        <v>60</v>
      </c>
      <c r="D289" s="4" t="s">
        <v>159</v>
      </c>
      <c r="E289" s="6">
        <v>1168</v>
      </c>
      <c r="F289" s="6">
        <v>0</v>
      </c>
      <c r="G289" s="6">
        <v>50</v>
      </c>
      <c r="H289" s="6">
        <v>1400</v>
      </c>
      <c r="I289" s="6">
        <v>300</v>
      </c>
      <c r="J289" s="6">
        <v>200</v>
      </c>
      <c r="K289" s="6">
        <v>0</v>
      </c>
      <c r="L289" s="6">
        <v>250</v>
      </c>
      <c r="M289" s="6">
        <v>0</v>
      </c>
      <c r="N289" s="44">
        <f t="shared" si="4"/>
        <v>3368</v>
      </c>
      <c r="O289" s="4" t="s">
        <v>171</v>
      </c>
      <c r="P289" s="76" t="s">
        <v>171</v>
      </c>
    </row>
    <row r="290" spans="1:16" s="1" customFormat="1" ht="33.75" customHeight="1" x14ac:dyDescent="0.25">
      <c r="A290" s="4">
        <v>278</v>
      </c>
      <c r="B290" s="5" t="s">
        <v>360</v>
      </c>
      <c r="C290" s="4" t="s">
        <v>118</v>
      </c>
      <c r="D290" s="4" t="s">
        <v>159</v>
      </c>
      <c r="E290" s="6">
        <v>1168</v>
      </c>
      <c r="F290" s="6">
        <v>0</v>
      </c>
      <c r="G290" s="6">
        <v>50</v>
      </c>
      <c r="H290" s="6">
        <v>1400</v>
      </c>
      <c r="I290" s="6">
        <v>300</v>
      </c>
      <c r="J290" s="6">
        <v>200</v>
      </c>
      <c r="K290" s="6">
        <v>0</v>
      </c>
      <c r="L290" s="6">
        <v>250</v>
      </c>
      <c r="M290" s="6">
        <v>0</v>
      </c>
      <c r="N290" s="44">
        <f t="shared" si="4"/>
        <v>3368</v>
      </c>
      <c r="O290" s="4" t="s">
        <v>171</v>
      </c>
      <c r="P290" s="76" t="s">
        <v>171</v>
      </c>
    </row>
    <row r="291" spans="1:16" s="1" customFormat="1" ht="33.75" customHeight="1" x14ac:dyDescent="0.25">
      <c r="A291" s="4">
        <v>279</v>
      </c>
      <c r="B291" s="5" t="s">
        <v>360</v>
      </c>
      <c r="C291" s="4" t="s">
        <v>179</v>
      </c>
      <c r="D291" s="4" t="s">
        <v>159</v>
      </c>
      <c r="E291" s="6">
        <v>1168</v>
      </c>
      <c r="F291" s="6">
        <v>0</v>
      </c>
      <c r="G291" s="6">
        <v>50</v>
      </c>
      <c r="H291" s="6">
        <v>1400</v>
      </c>
      <c r="I291" s="6">
        <v>300</v>
      </c>
      <c r="J291" s="6">
        <v>200</v>
      </c>
      <c r="K291" s="6">
        <v>0</v>
      </c>
      <c r="L291" s="6">
        <v>250</v>
      </c>
      <c r="M291" s="6">
        <v>0</v>
      </c>
      <c r="N291" s="44">
        <f t="shared" si="4"/>
        <v>3368</v>
      </c>
      <c r="O291" s="4" t="s">
        <v>171</v>
      </c>
      <c r="P291" s="76" t="s">
        <v>171</v>
      </c>
    </row>
    <row r="292" spans="1:16" s="1" customFormat="1" ht="33.75" customHeight="1" x14ac:dyDescent="0.25">
      <c r="A292" s="4">
        <v>280</v>
      </c>
      <c r="B292" s="5" t="s">
        <v>360</v>
      </c>
      <c r="C292" s="4" t="s">
        <v>119</v>
      </c>
      <c r="D292" s="4" t="s">
        <v>159</v>
      </c>
      <c r="E292" s="6">
        <v>1168</v>
      </c>
      <c r="F292" s="6">
        <v>0</v>
      </c>
      <c r="G292" s="6">
        <v>50</v>
      </c>
      <c r="H292" s="6">
        <v>1400</v>
      </c>
      <c r="I292" s="6">
        <v>300</v>
      </c>
      <c r="J292" s="6">
        <v>200</v>
      </c>
      <c r="K292" s="6">
        <v>0</v>
      </c>
      <c r="L292" s="6">
        <v>250</v>
      </c>
      <c r="M292" s="6">
        <v>0</v>
      </c>
      <c r="N292" s="44">
        <f t="shared" si="4"/>
        <v>3368</v>
      </c>
      <c r="O292" s="4" t="s">
        <v>171</v>
      </c>
      <c r="P292" s="76" t="s">
        <v>171</v>
      </c>
    </row>
    <row r="293" spans="1:16" s="1" customFormat="1" ht="33.75" customHeight="1" x14ac:dyDescent="0.25">
      <c r="A293" s="4">
        <v>281</v>
      </c>
      <c r="B293" s="5" t="s">
        <v>360</v>
      </c>
      <c r="C293" s="4" t="s">
        <v>199</v>
      </c>
      <c r="D293" s="4" t="s">
        <v>159</v>
      </c>
      <c r="E293" s="6">
        <v>1168</v>
      </c>
      <c r="F293" s="6">
        <v>0</v>
      </c>
      <c r="G293" s="6">
        <v>75</v>
      </c>
      <c r="H293" s="6">
        <v>1400</v>
      </c>
      <c r="I293" s="6">
        <v>300</v>
      </c>
      <c r="J293" s="6">
        <v>200</v>
      </c>
      <c r="K293" s="6">
        <v>0</v>
      </c>
      <c r="L293" s="6">
        <v>250</v>
      </c>
      <c r="M293" s="6">
        <v>0</v>
      </c>
      <c r="N293" s="44">
        <f t="shared" si="4"/>
        <v>3393</v>
      </c>
      <c r="O293" s="4" t="s">
        <v>171</v>
      </c>
      <c r="P293" s="76" t="s">
        <v>171</v>
      </c>
    </row>
    <row r="294" spans="1:16" s="1" customFormat="1" ht="33.75" customHeight="1" x14ac:dyDescent="0.25">
      <c r="A294" s="4">
        <v>282</v>
      </c>
      <c r="B294" s="5" t="s">
        <v>360</v>
      </c>
      <c r="C294" s="4" t="s">
        <v>229</v>
      </c>
      <c r="D294" s="4" t="s">
        <v>159</v>
      </c>
      <c r="E294" s="6">
        <v>1168</v>
      </c>
      <c r="F294" s="6">
        <v>0</v>
      </c>
      <c r="G294" s="6">
        <v>50</v>
      </c>
      <c r="H294" s="6">
        <v>1400</v>
      </c>
      <c r="I294" s="6">
        <v>300</v>
      </c>
      <c r="J294" s="6">
        <v>200</v>
      </c>
      <c r="K294" s="6">
        <v>0</v>
      </c>
      <c r="L294" s="6">
        <v>250</v>
      </c>
      <c r="M294" s="6">
        <v>0</v>
      </c>
      <c r="N294" s="44">
        <f t="shared" si="4"/>
        <v>3368</v>
      </c>
      <c r="O294" s="4" t="s">
        <v>171</v>
      </c>
      <c r="P294" s="76" t="s">
        <v>171</v>
      </c>
    </row>
    <row r="295" spans="1:16" s="1" customFormat="1" ht="33.75" customHeight="1" x14ac:dyDescent="0.25">
      <c r="A295" s="4">
        <v>283</v>
      </c>
      <c r="B295" s="5" t="s">
        <v>360</v>
      </c>
      <c r="C295" s="4" t="s">
        <v>225</v>
      </c>
      <c r="D295" s="4" t="s">
        <v>159</v>
      </c>
      <c r="E295" s="6">
        <v>1168</v>
      </c>
      <c r="F295" s="6">
        <v>0</v>
      </c>
      <c r="G295" s="6">
        <v>50</v>
      </c>
      <c r="H295" s="6">
        <v>1400</v>
      </c>
      <c r="I295" s="6">
        <v>300</v>
      </c>
      <c r="J295" s="6">
        <v>200</v>
      </c>
      <c r="K295" s="6">
        <v>0</v>
      </c>
      <c r="L295" s="6">
        <v>250</v>
      </c>
      <c r="M295" s="6">
        <v>0</v>
      </c>
      <c r="N295" s="44">
        <f t="shared" si="4"/>
        <v>3368</v>
      </c>
      <c r="O295" s="4" t="s">
        <v>171</v>
      </c>
      <c r="P295" s="76" t="s">
        <v>171</v>
      </c>
    </row>
    <row r="296" spans="1:16" s="1" customFormat="1" ht="33.75" customHeight="1" x14ac:dyDescent="0.25">
      <c r="A296" s="4">
        <v>284</v>
      </c>
      <c r="B296" s="5" t="s">
        <v>360</v>
      </c>
      <c r="C296" s="4" t="s">
        <v>30</v>
      </c>
      <c r="D296" s="4" t="s">
        <v>159</v>
      </c>
      <c r="E296" s="6">
        <v>1168</v>
      </c>
      <c r="F296" s="6">
        <v>0</v>
      </c>
      <c r="G296" s="6">
        <v>75</v>
      </c>
      <c r="H296" s="6">
        <v>1400</v>
      </c>
      <c r="I296" s="6">
        <v>300</v>
      </c>
      <c r="J296" s="6">
        <v>200</v>
      </c>
      <c r="K296" s="6">
        <v>0</v>
      </c>
      <c r="L296" s="6">
        <v>250</v>
      </c>
      <c r="M296" s="6">
        <v>0</v>
      </c>
      <c r="N296" s="44">
        <f t="shared" si="4"/>
        <v>3393</v>
      </c>
      <c r="O296" s="4" t="s">
        <v>171</v>
      </c>
      <c r="P296" s="76" t="s">
        <v>171</v>
      </c>
    </row>
    <row r="297" spans="1:16" s="1" customFormat="1" ht="33.75" customHeight="1" x14ac:dyDescent="0.25">
      <c r="A297" s="4">
        <v>285</v>
      </c>
      <c r="B297" s="5" t="s">
        <v>360</v>
      </c>
      <c r="C297" s="4" t="s">
        <v>61</v>
      </c>
      <c r="D297" s="4" t="s">
        <v>159</v>
      </c>
      <c r="E297" s="6">
        <v>1168</v>
      </c>
      <c r="F297" s="6">
        <v>0</v>
      </c>
      <c r="G297" s="6">
        <v>50</v>
      </c>
      <c r="H297" s="6">
        <v>1400</v>
      </c>
      <c r="I297" s="6">
        <v>300</v>
      </c>
      <c r="J297" s="6">
        <v>200</v>
      </c>
      <c r="K297" s="6">
        <v>0</v>
      </c>
      <c r="L297" s="6">
        <v>250</v>
      </c>
      <c r="M297" s="6">
        <v>0</v>
      </c>
      <c r="N297" s="44">
        <f t="shared" si="4"/>
        <v>3368</v>
      </c>
      <c r="O297" s="4" t="s">
        <v>171</v>
      </c>
      <c r="P297" s="76" t="s">
        <v>171</v>
      </c>
    </row>
    <row r="298" spans="1:16" s="1" customFormat="1" ht="33.75" customHeight="1" x14ac:dyDescent="0.25">
      <c r="A298" s="4">
        <v>286</v>
      </c>
      <c r="B298" s="5" t="s">
        <v>360</v>
      </c>
      <c r="C298" s="4" t="s">
        <v>120</v>
      </c>
      <c r="D298" s="4" t="s">
        <v>159</v>
      </c>
      <c r="E298" s="6">
        <v>1168</v>
      </c>
      <c r="F298" s="6">
        <v>0</v>
      </c>
      <c r="G298" s="6">
        <v>75</v>
      </c>
      <c r="H298" s="6">
        <v>1400</v>
      </c>
      <c r="I298" s="6">
        <v>300</v>
      </c>
      <c r="J298" s="6">
        <v>200</v>
      </c>
      <c r="K298" s="6">
        <v>0</v>
      </c>
      <c r="L298" s="6">
        <v>250</v>
      </c>
      <c r="M298" s="6">
        <v>0</v>
      </c>
      <c r="N298" s="44">
        <f t="shared" si="4"/>
        <v>3393</v>
      </c>
      <c r="O298" s="4" t="s">
        <v>171</v>
      </c>
      <c r="P298" s="76" t="s">
        <v>171</v>
      </c>
    </row>
    <row r="299" spans="1:16" s="1" customFormat="1" ht="33.75" customHeight="1" x14ac:dyDescent="0.25">
      <c r="A299" s="4">
        <v>287</v>
      </c>
      <c r="B299" s="5" t="s">
        <v>360</v>
      </c>
      <c r="C299" s="4" t="s">
        <v>203</v>
      </c>
      <c r="D299" s="4" t="s">
        <v>159</v>
      </c>
      <c r="E299" s="6">
        <v>1168</v>
      </c>
      <c r="F299" s="6">
        <v>0</v>
      </c>
      <c r="G299" s="6">
        <v>75</v>
      </c>
      <c r="H299" s="6">
        <v>1400</v>
      </c>
      <c r="I299" s="6">
        <v>300</v>
      </c>
      <c r="J299" s="6">
        <v>200</v>
      </c>
      <c r="K299" s="6">
        <v>0</v>
      </c>
      <c r="L299" s="6">
        <v>250</v>
      </c>
      <c r="M299" s="6">
        <v>0</v>
      </c>
      <c r="N299" s="44">
        <f t="shared" si="4"/>
        <v>3393</v>
      </c>
      <c r="O299" s="4" t="s">
        <v>171</v>
      </c>
      <c r="P299" s="76" t="s">
        <v>171</v>
      </c>
    </row>
    <row r="300" spans="1:16" s="1" customFormat="1" ht="33.75" customHeight="1" x14ac:dyDescent="0.25">
      <c r="A300" s="4">
        <v>288</v>
      </c>
      <c r="B300" s="5" t="s">
        <v>360</v>
      </c>
      <c r="C300" s="4" t="s">
        <v>62</v>
      </c>
      <c r="D300" s="4" t="s">
        <v>159</v>
      </c>
      <c r="E300" s="6">
        <v>1168</v>
      </c>
      <c r="F300" s="6">
        <v>0</v>
      </c>
      <c r="G300" s="6">
        <v>50</v>
      </c>
      <c r="H300" s="6">
        <v>1400</v>
      </c>
      <c r="I300" s="6">
        <v>300</v>
      </c>
      <c r="J300" s="6">
        <v>200</v>
      </c>
      <c r="K300" s="6">
        <v>0</v>
      </c>
      <c r="L300" s="6">
        <v>250</v>
      </c>
      <c r="M300" s="6">
        <v>0</v>
      </c>
      <c r="N300" s="44">
        <f t="shared" si="4"/>
        <v>3368</v>
      </c>
      <c r="O300" s="4" t="s">
        <v>171</v>
      </c>
      <c r="P300" s="76" t="s">
        <v>171</v>
      </c>
    </row>
    <row r="301" spans="1:16" s="1" customFormat="1" ht="33.75" customHeight="1" x14ac:dyDescent="0.25">
      <c r="A301" s="4">
        <v>289</v>
      </c>
      <c r="B301" s="5" t="s">
        <v>360</v>
      </c>
      <c r="C301" s="4" t="s">
        <v>191</v>
      </c>
      <c r="D301" s="4" t="s">
        <v>159</v>
      </c>
      <c r="E301" s="6">
        <v>1168</v>
      </c>
      <c r="F301" s="6">
        <v>0</v>
      </c>
      <c r="G301" s="6">
        <v>50</v>
      </c>
      <c r="H301" s="6">
        <v>1400</v>
      </c>
      <c r="I301" s="6">
        <v>300</v>
      </c>
      <c r="J301" s="6">
        <v>200</v>
      </c>
      <c r="K301" s="6">
        <v>0</v>
      </c>
      <c r="L301" s="6">
        <v>250</v>
      </c>
      <c r="M301" s="6">
        <v>0</v>
      </c>
      <c r="N301" s="44">
        <f t="shared" si="4"/>
        <v>3368</v>
      </c>
      <c r="O301" s="4" t="s">
        <v>171</v>
      </c>
      <c r="P301" s="76" t="s">
        <v>171</v>
      </c>
    </row>
    <row r="302" spans="1:16" s="1" customFormat="1" ht="33.75" customHeight="1" x14ac:dyDescent="0.25">
      <c r="A302" s="4">
        <v>290</v>
      </c>
      <c r="B302" s="5" t="s">
        <v>360</v>
      </c>
      <c r="C302" s="4" t="s">
        <v>282</v>
      </c>
      <c r="D302" s="4" t="s">
        <v>159</v>
      </c>
      <c r="E302" s="6">
        <v>1168</v>
      </c>
      <c r="F302" s="6">
        <v>0</v>
      </c>
      <c r="G302" s="6">
        <v>50</v>
      </c>
      <c r="H302" s="6">
        <v>1400</v>
      </c>
      <c r="I302" s="6">
        <v>300</v>
      </c>
      <c r="J302" s="6">
        <v>200</v>
      </c>
      <c r="K302" s="6">
        <v>0</v>
      </c>
      <c r="L302" s="6">
        <v>250</v>
      </c>
      <c r="M302" s="6">
        <v>0</v>
      </c>
      <c r="N302" s="44">
        <f t="shared" si="4"/>
        <v>3368</v>
      </c>
      <c r="O302" s="4" t="s">
        <v>171</v>
      </c>
      <c r="P302" s="76" t="s">
        <v>171</v>
      </c>
    </row>
    <row r="303" spans="1:16" s="1" customFormat="1" ht="33.75" customHeight="1" x14ac:dyDescent="0.25">
      <c r="A303" s="4">
        <v>291</v>
      </c>
      <c r="B303" s="5" t="s">
        <v>360</v>
      </c>
      <c r="C303" s="18" t="s">
        <v>622</v>
      </c>
      <c r="D303" s="4" t="s">
        <v>159</v>
      </c>
      <c r="E303" s="6">
        <v>1168</v>
      </c>
      <c r="F303" s="6">
        <v>0</v>
      </c>
      <c r="G303" s="6">
        <v>0</v>
      </c>
      <c r="H303" s="6">
        <v>1400</v>
      </c>
      <c r="I303" s="6">
        <v>0</v>
      </c>
      <c r="J303" s="6">
        <v>500</v>
      </c>
      <c r="K303" s="6">
        <v>0</v>
      </c>
      <c r="L303" s="6">
        <v>250</v>
      </c>
      <c r="M303" s="6">
        <v>0</v>
      </c>
      <c r="N303" s="44">
        <f t="shared" si="4"/>
        <v>3318</v>
      </c>
      <c r="O303" s="4" t="s">
        <v>171</v>
      </c>
      <c r="P303" s="76" t="s">
        <v>171</v>
      </c>
    </row>
    <row r="304" spans="1:16" s="1" customFormat="1" ht="33.75" customHeight="1" x14ac:dyDescent="0.25">
      <c r="A304" s="4">
        <v>292</v>
      </c>
      <c r="B304" s="5" t="s">
        <v>360</v>
      </c>
      <c r="C304" s="4" t="s">
        <v>63</v>
      </c>
      <c r="D304" s="4" t="s">
        <v>159</v>
      </c>
      <c r="E304" s="6">
        <v>1168</v>
      </c>
      <c r="F304" s="6">
        <v>0</v>
      </c>
      <c r="G304" s="6">
        <v>50</v>
      </c>
      <c r="H304" s="6">
        <v>1400</v>
      </c>
      <c r="I304" s="6">
        <v>300</v>
      </c>
      <c r="J304" s="6">
        <v>200</v>
      </c>
      <c r="K304" s="6">
        <v>0</v>
      </c>
      <c r="L304" s="6">
        <v>250</v>
      </c>
      <c r="M304" s="6">
        <v>0</v>
      </c>
      <c r="N304" s="44">
        <f t="shared" si="4"/>
        <v>3368</v>
      </c>
      <c r="O304" s="4" t="s">
        <v>171</v>
      </c>
      <c r="P304" s="76" t="s">
        <v>171</v>
      </c>
    </row>
    <row r="305" spans="1:16" s="1" customFormat="1" ht="33.75" customHeight="1" x14ac:dyDescent="0.25">
      <c r="A305" s="4">
        <v>293</v>
      </c>
      <c r="B305" s="5" t="s">
        <v>360</v>
      </c>
      <c r="C305" s="4" t="s">
        <v>121</v>
      </c>
      <c r="D305" s="4" t="s">
        <v>159</v>
      </c>
      <c r="E305" s="6">
        <v>1168</v>
      </c>
      <c r="F305" s="6">
        <v>0</v>
      </c>
      <c r="G305" s="6">
        <v>50</v>
      </c>
      <c r="H305" s="6">
        <v>1400</v>
      </c>
      <c r="I305" s="6">
        <v>300</v>
      </c>
      <c r="J305" s="6">
        <v>200</v>
      </c>
      <c r="K305" s="6">
        <v>0</v>
      </c>
      <c r="L305" s="6">
        <v>250</v>
      </c>
      <c r="M305" s="6">
        <v>0</v>
      </c>
      <c r="N305" s="44">
        <f t="shared" si="4"/>
        <v>3368</v>
      </c>
      <c r="O305" s="4" t="s">
        <v>171</v>
      </c>
      <c r="P305" s="76" t="s">
        <v>171</v>
      </c>
    </row>
    <row r="306" spans="1:16" s="1" customFormat="1" ht="33.75" customHeight="1" x14ac:dyDescent="0.25">
      <c r="A306" s="4">
        <v>294</v>
      </c>
      <c r="B306" s="5" t="s">
        <v>360</v>
      </c>
      <c r="C306" s="4" t="s">
        <v>305</v>
      </c>
      <c r="D306" s="4" t="s">
        <v>159</v>
      </c>
      <c r="E306" s="6">
        <v>1168</v>
      </c>
      <c r="F306" s="6">
        <v>0</v>
      </c>
      <c r="G306" s="6">
        <v>50</v>
      </c>
      <c r="H306" s="6">
        <v>1400</v>
      </c>
      <c r="I306" s="6">
        <v>300</v>
      </c>
      <c r="J306" s="6">
        <v>200</v>
      </c>
      <c r="K306" s="6">
        <v>0</v>
      </c>
      <c r="L306" s="6">
        <v>250</v>
      </c>
      <c r="M306" s="6">
        <v>0</v>
      </c>
      <c r="N306" s="44">
        <f t="shared" si="4"/>
        <v>3368</v>
      </c>
      <c r="O306" s="4" t="s">
        <v>171</v>
      </c>
      <c r="P306" s="76" t="s">
        <v>171</v>
      </c>
    </row>
    <row r="307" spans="1:16" s="1" customFormat="1" ht="33.75" customHeight="1" x14ac:dyDescent="0.25">
      <c r="A307" s="4">
        <v>295</v>
      </c>
      <c r="B307" s="5" t="s">
        <v>360</v>
      </c>
      <c r="C307" s="4" t="s">
        <v>122</v>
      </c>
      <c r="D307" s="4" t="s">
        <v>159</v>
      </c>
      <c r="E307" s="6">
        <v>1168</v>
      </c>
      <c r="F307" s="6">
        <v>0</v>
      </c>
      <c r="G307" s="6">
        <v>50</v>
      </c>
      <c r="H307" s="6">
        <v>1400</v>
      </c>
      <c r="I307" s="6">
        <v>300</v>
      </c>
      <c r="J307" s="6">
        <v>200</v>
      </c>
      <c r="K307" s="6">
        <v>0</v>
      </c>
      <c r="L307" s="6">
        <v>250</v>
      </c>
      <c r="M307" s="6">
        <v>0</v>
      </c>
      <c r="N307" s="44">
        <f t="shared" si="4"/>
        <v>3368</v>
      </c>
      <c r="O307" s="4" t="s">
        <v>171</v>
      </c>
      <c r="P307" s="76" t="s">
        <v>171</v>
      </c>
    </row>
    <row r="308" spans="1:16" s="1" customFormat="1" ht="33.75" customHeight="1" x14ac:dyDescent="0.25">
      <c r="A308" s="4">
        <v>296</v>
      </c>
      <c r="B308" s="5" t="s">
        <v>360</v>
      </c>
      <c r="C308" s="4" t="s">
        <v>123</v>
      </c>
      <c r="D308" s="4" t="s">
        <v>159</v>
      </c>
      <c r="E308" s="6">
        <v>1168</v>
      </c>
      <c r="F308" s="6">
        <v>0</v>
      </c>
      <c r="G308" s="6">
        <v>50</v>
      </c>
      <c r="H308" s="6">
        <v>1400</v>
      </c>
      <c r="I308" s="6">
        <v>300</v>
      </c>
      <c r="J308" s="6">
        <v>200</v>
      </c>
      <c r="K308" s="6">
        <v>0</v>
      </c>
      <c r="L308" s="6">
        <v>250</v>
      </c>
      <c r="M308" s="6">
        <v>0</v>
      </c>
      <c r="N308" s="44">
        <f t="shared" si="4"/>
        <v>3368</v>
      </c>
      <c r="O308" s="4" t="s">
        <v>171</v>
      </c>
      <c r="P308" s="76" t="s">
        <v>171</v>
      </c>
    </row>
    <row r="309" spans="1:16" s="1" customFormat="1" ht="33.75" customHeight="1" x14ac:dyDescent="0.25">
      <c r="A309" s="4">
        <v>297</v>
      </c>
      <c r="B309" s="5" t="s">
        <v>360</v>
      </c>
      <c r="C309" s="4" t="s">
        <v>31</v>
      </c>
      <c r="D309" s="4" t="s">
        <v>159</v>
      </c>
      <c r="E309" s="6">
        <v>1168</v>
      </c>
      <c r="F309" s="6">
        <v>0</v>
      </c>
      <c r="G309" s="6">
        <v>35</v>
      </c>
      <c r="H309" s="6">
        <v>1400</v>
      </c>
      <c r="I309" s="6">
        <v>300</v>
      </c>
      <c r="J309" s="6">
        <v>200</v>
      </c>
      <c r="K309" s="6">
        <v>0</v>
      </c>
      <c r="L309" s="6">
        <v>250</v>
      </c>
      <c r="M309" s="6">
        <v>0</v>
      </c>
      <c r="N309" s="44">
        <f t="shared" si="4"/>
        <v>3353</v>
      </c>
      <c r="O309" s="4" t="s">
        <v>171</v>
      </c>
      <c r="P309" s="76" t="s">
        <v>171</v>
      </c>
    </row>
    <row r="310" spans="1:16" s="1" customFormat="1" ht="33.75" customHeight="1" x14ac:dyDescent="0.25">
      <c r="A310" s="4">
        <v>298</v>
      </c>
      <c r="B310" s="5" t="s">
        <v>360</v>
      </c>
      <c r="C310" s="4" t="s">
        <v>329</v>
      </c>
      <c r="D310" s="4" t="s">
        <v>159</v>
      </c>
      <c r="E310" s="6">
        <v>1168</v>
      </c>
      <c r="F310" s="6">
        <v>0</v>
      </c>
      <c r="G310" s="6">
        <v>50</v>
      </c>
      <c r="H310" s="6">
        <v>1400</v>
      </c>
      <c r="I310" s="6">
        <v>300</v>
      </c>
      <c r="J310" s="6">
        <v>200</v>
      </c>
      <c r="K310" s="6">
        <v>0</v>
      </c>
      <c r="L310" s="6">
        <v>250</v>
      </c>
      <c r="M310" s="6">
        <v>0</v>
      </c>
      <c r="N310" s="44">
        <f t="shared" si="4"/>
        <v>3368</v>
      </c>
      <c r="O310" s="4" t="s">
        <v>171</v>
      </c>
      <c r="P310" s="76" t="s">
        <v>171</v>
      </c>
    </row>
    <row r="311" spans="1:16" s="1" customFormat="1" ht="33.75" customHeight="1" x14ac:dyDescent="0.25">
      <c r="A311" s="4">
        <v>299</v>
      </c>
      <c r="B311" s="5" t="s">
        <v>360</v>
      </c>
      <c r="C311" s="18" t="s">
        <v>612</v>
      </c>
      <c r="D311" s="4" t="s">
        <v>159</v>
      </c>
      <c r="E311" s="6">
        <v>1168</v>
      </c>
      <c r="F311" s="6">
        <v>0</v>
      </c>
      <c r="G311" s="6">
        <v>0</v>
      </c>
      <c r="H311" s="6">
        <v>1400</v>
      </c>
      <c r="I311" s="6">
        <v>0</v>
      </c>
      <c r="J311" s="6">
        <v>500</v>
      </c>
      <c r="K311" s="6">
        <v>0</v>
      </c>
      <c r="L311" s="6">
        <v>250</v>
      </c>
      <c r="M311" s="6">
        <v>0</v>
      </c>
      <c r="N311" s="44">
        <f t="shared" ref="N311:N371" si="5">SUM(E311:M311)</f>
        <v>3318</v>
      </c>
      <c r="O311" s="4" t="s">
        <v>171</v>
      </c>
      <c r="P311" s="76" t="s">
        <v>171</v>
      </c>
    </row>
    <row r="312" spans="1:16" s="1" customFormat="1" ht="33.75" customHeight="1" x14ac:dyDescent="0.25">
      <c r="A312" s="4">
        <v>300</v>
      </c>
      <c r="B312" s="5" t="s">
        <v>360</v>
      </c>
      <c r="C312" s="4" t="s">
        <v>32</v>
      </c>
      <c r="D312" s="4" t="s">
        <v>159</v>
      </c>
      <c r="E312" s="6">
        <v>1168</v>
      </c>
      <c r="F312" s="6">
        <v>0</v>
      </c>
      <c r="G312" s="6">
        <v>50</v>
      </c>
      <c r="H312" s="6">
        <v>1400</v>
      </c>
      <c r="I312" s="6">
        <v>300</v>
      </c>
      <c r="J312" s="6">
        <v>200</v>
      </c>
      <c r="K312" s="6">
        <v>0</v>
      </c>
      <c r="L312" s="6">
        <v>250</v>
      </c>
      <c r="M312" s="6">
        <v>0</v>
      </c>
      <c r="N312" s="44">
        <f t="shared" si="5"/>
        <v>3368</v>
      </c>
      <c r="O312" s="4" t="s">
        <v>171</v>
      </c>
      <c r="P312" s="76" t="s">
        <v>171</v>
      </c>
    </row>
    <row r="313" spans="1:16" s="1" customFormat="1" ht="33.75" customHeight="1" x14ac:dyDescent="0.25">
      <c r="A313" s="4">
        <v>301</v>
      </c>
      <c r="B313" s="5" t="s">
        <v>360</v>
      </c>
      <c r="C313" s="4" t="s">
        <v>64</v>
      </c>
      <c r="D313" s="4" t="s">
        <v>159</v>
      </c>
      <c r="E313" s="6">
        <v>1168</v>
      </c>
      <c r="F313" s="6">
        <v>0</v>
      </c>
      <c r="G313" s="6">
        <v>50</v>
      </c>
      <c r="H313" s="6">
        <v>1400</v>
      </c>
      <c r="I313" s="6">
        <v>300</v>
      </c>
      <c r="J313" s="6">
        <v>200</v>
      </c>
      <c r="K313" s="6">
        <v>0</v>
      </c>
      <c r="L313" s="6">
        <v>250</v>
      </c>
      <c r="M313" s="6">
        <v>0</v>
      </c>
      <c r="N313" s="44">
        <f t="shared" si="5"/>
        <v>3368</v>
      </c>
      <c r="O313" s="4" t="s">
        <v>171</v>
      </c>
      <c r="P313" s="76" t="s">
        <v>171</v>
      </c>
    </row>
    <row r="314" spans="1:16" s="1" customFormat="1" ht="33.75" customHeight="1" x14ac:dyDescent="0.25">
      <c r="A314" s="4">
        <v>302</v>
      </c>
      <c r="B314" s="5" t="s">
        <v>360</v>
      </c>
      <c r="C314" s="4" t="s">
        <v>68</v>
      </c>
      <c r="D314" s="4" t="s">
        <v>159</v>
      </c>
      <c r="E314" s="6">
        <v>1168</v>
      </c>
      <c r="F314" s="6">
        <v>0</v>
      </c>
      <c r="G314" s="6">
        <v>50</v>
      </c>
      <c r="H314" s="6">
        <v>1400</v>
      </c>
      <c r="I314" s="6">
        <v>300</v>
      </c>
      <c r="J314" s="6">
        <v>200</v>
      </c>
      <c r="K314" s="6">
        <v>0</v>
      </c>
      <c r="L314" s="6">
        <v>250</v>
      </c>
      <c r="M314" s="6">
        <v>0</v>
      </c>
      <c r="N314" s="44">
        <f t="shared" si="5"/>
        <v>3368</v>
      </c>
      <c r="O314" s="4" t="s">
        <v>171</v>
      </c>
      <c r="P314" s="76" t="s">
        <v>171</v>
      </c>
    </row>
    <row r="315" spans="1:16" s="1" customFormat="1" ht="33.75" customHeight="1" x14ac:dyDescent="0.25">
      <c r="A315" s="4">
        <v>303</v>
      </c>
      <c r="B315" s="5" t="s">
        <v>360</v>
      </c>
      <c r="C315" s="4" t="s">
        <v>212</v>
      </c>
      <c r="D315" s="4" t="s">
        <v>159</v>
      </c>
      <c r="E315" s="6">
        <v>1168</v>
      </c>
      <c r="F315" s="6">
        <v>0</v>
      </c>
      <c r="G315" s="6">
        <v>50</v>
      </c>
      <c r="H315" s="6">
        <v>1400</v>
      </c>
      <c r="I315" s="6">
        <v>300</v>
      </c>
      <c r="J315" s="6">
        <v>200</v>
      </c>
      <c r="K315" s="6">
        <v>0</v>
      </c>
      <c r="L315" s="6">
        <v>250</v>
      </c>
      <c r="M315" s="6">
        <v>0</v>
      </c>
      <c r="N315" s="44">
        <f t="shared" si="5"/>
        <v>3368</v>
      </c>
      <c r="O315" s="4" t="s">
        <v>171</v>
      </c>
      <c r="P315" s="76" t="s">
        <v>171</v>
      </c>
    </row>
    <row r="316" spans="1:16" s="1" customFormat="1" ht="33.75" customHeight="1" x14ac:dyDescent="0.25">
      <c r="A316" s="4">
        <v>304</v>
      </c>
      <c r="B316" s="5" t="s">
        <v>360</v>
      </c>
      <c r="C316" s="4" t="s">
        <v>65</v>
      </c>
      <c r="D316" s="4" t="s">
        <v>159</v>
      </c>
      <c r="E316" s="6">
        <v>1168</v>
      </c>
      <c r="F316" s="6">
        <v>0</v>
      </c>
      <c r="G316" s="6">
        <v>50</v>
      </c>
      <c r="H316" s="6">
        <v>1400</v>
      </c>
      <c r="I316" s="6">
        <v>300</v>
      </c>
      <c r="J316" s="6">
        <v>200</v>
      </c>
      <c r="K316" s="6">
        <v>0</v>
      </c>
      <c r="L316" s="6">
        <v>250</v>
      </c>
      <c r="M316" s="6">
        <v>0</v>
      </c>
      <c r="N316" s="44">
        <f t="shared" si="5"/>
        <v>3368</v>
      </c>
      <c r="O316" s="4" t="s">
        <v>171</v>
      </c>
      <c r="P316" s="76" t="s">
        <v>171</v>
      </c>
    </row>
    <row r="317" spans="1:16" s="1" customFormat="1" ht="33.75" customHeight="1" x14ac:dyDescent="0.25">
      <c r="A317" s="4">
        <v>305</v>
      </c>
      <c r="B317" s="5" t="s">
        <v>360</v>
      </c>
      <c r="C317" s="4" t="s">
        <v>66</v>
      </c>
      <c r="D317" s="4" t="s">
        <v>159</v>
      </c>
      <c r="E317" s="6">
        <v>1168</v>
      </c>
      <c r="F317" s="6">
        <v>0</v>
      </c>
      <c r="G317" s="6">
        <v>50</v>
      </c>
      <c r="H317" s="6">
        <v>1400</v>
      </c>
      <c r="I317" s="6">
        <v>300</v>
      </c>
      <c r="J317" s="6">
        <v>200</v>
      </c>
      <c r="K317" s="6">
        <v>0</v>
      </c>
      <c r="L317" s="6">
        <v>250</v>
      </c>
      <c r="M317" s="6">
        <v>0</v>
      </c>
      <c r="N317" s="44">
        <f t="shared" si="5"/>
        <v>3368</v>
      </c>
      <c r="O317" s="4" t="s">
        <v>171</v>
      </c>
      <c r="P317" s="76" t="s">
        <v>171</v>
      </c>
    </row>
    <row r="318" spans="1:16" s="1" customFormat="1" ht="33.75" customHeight="1" x14ac:dyDescent="0.25">
      <c r="A318" s="4">
        <v>306</v>
      </c>
      <c r="B318" s="5" t="s">
        <v>360</v>
      </c>
      <c r="C318" s="4" t="s">
        <v>67</v>
      </c>
      <c r="D318" s="4" t="s">
        <v>159</v>
      </c>
      <c r="E318" s="6">
        <v>1168</v>
      </c>
      <c r="F318" s="6">
        <v>0</v>
      </c>
      <c r="G318" s="6">
        <v>50</v>
      </c>
      <c r="H318" s="6">
        <v>1400</v>
      </c>
      <c r="I318" s="6">
        <v>300</v>
      </c>
      <c r="J318" s="6">
        <v>200</v>
      </c>
      <c r="K318" s="6">
        <v>0</v>
      </c>
      <c r="L318" s="6">
        <v>250</v>
      </c>
      <c r="M318" s="6">
        <v>0</v>
      </c>
      <c r="N318" s="44">
        <f t="shared" si="5"/>
        <v>3368</v>
      </c>
      <c r="O318" s="4" t="s">
        <v>171</v>
      </c>
      <c r="P318" s="76" t="s">
        <v>171</v>
      </c>
    </row>
    <row r="319" spans="1:16" s="1" customFormat="1" ht="33.75" customHeight="1" x14ac:dyDescent="0.25">
      <c r="A319" s="4">
        <v>307</v>
      </c>
      <c r="B319" s="5" t="s">
        <v>360</v>
      </c>
      <c r="C319" s="4" t="s">
        <v>69</v>
      </c>
      <c r="D319" s="4" t="s">
        <v>159</v>
      </c>
      <c r="E319" s="6">
        <v>1168</v>
      </c>
      <c r="F319" s="6">
        <v>0</v>
      </c>
      <c r="G319" s="6">
        <v>50</v>
      </c>
      <c r="H319" s="6">
        <v>1400</v>
      </c>
      <c r="I319" s="6">
        <v>300</v>
      </c>
      <c r="J319" s="6">
        <v>200</v>
      </c>
      <c r="K319" s="6">
        <v>0</v>
      </c>
      <c r="L319" s="6">
        <v>250</v>
      </c>
      <c r="M319" s="6">
        <v>0</v>
      </c>
      <c r="N319" s="44">
        <f t="shared" si="5"/>
        <v>3368</v>
      </c>
      <c r="O319" s="4" t="s">
        <v>171</v>
      </c>
      <c r="P319" s="76" t="s">
        <v>171</v>
      </c>
    </row>
    <row r="320" spans="1:16" s="1" customFormat="1" ht="33.75" customHeight="1" x14ac:dyDescent="0.25">
      <c r="A320" s="4">
        <v>308</v>
      </c>
      <c r="B320" s="5" t="s">
        <v>360</v>
      </c>
      <c r="C320" s="4" t="s">
        <v>70</v>
      </c>
      <c r="D320" s="4" t="s">
        <v>159</v>
      </c>
      <c r="E320" s="6">
        <v>1168</v>
      </c>
      <c r="F320" s="6">
        <v>0</v>
      </c>
      <c r="G320" s="6">
        <v>50</v>
      </c>
      <c r="H320" s="6">
        <v>1400</v>
      </c>
      <c r="I320" s="6">
        <v>300</v>
      </c>
      <c r="J320" s="6">
        <v>200</v>
      </c>
      <c r="K320" s="6">
        <v>0</v>
      </c>
      <c r="L320" s="6">
        <v>250</v>
      </c>
      <c r="M320" s="6">
        <v>0</v>
      </c>
      <c r="N320" s="44">
        <f t="shared" si="5"/>
        <v>3368</v>
      </c>
      <c r="O320" s="4" t="s">
        <v>171</v>
      </c>
      <c r="P320" s="76" t="s">
        <v>171</v>
      </c>
    </row>
    <row r="321" spans="1:16" s="1" customFormat="1" ht="33.75" customHeight="1" x14ac:dyDescent="0.25">
      <c r="A321" s="4">
        <v>309</v>
      </c>
      <c r="B321" s="5" t="s">
        <v>360</v>
      </c>
      <c r="C321" s="4" t="s">
        <v>124</v>
      </c>
      <c r="D321" s="4" t="s">
        <v>159</v>
      </c>
      <c r="E321" s="6">
        <v>1168</v>
      </c>
      <c r="F321" s="6">
        <v>0</v>
      </c>
      <c r="G321" s="6">
        <v>75</v>
      </c>
      <c r="H321" s="6">
        <v>1400</v>
      </c>
      <c r="I321" s="6">
        <v>300</v>
      </c>
      <c r="J321" s="6">
        <v>200</v>
      </c>
      <c r="K321" s="6">
        <v>0</v>
      </c>
      <c r="L321" s="6">
        <v>250</v>
      </c>
      <c r="M321" s="6">
        <v>0</v>
      </c>
      <c r="N321" s="44">
        <f t="shared" si="5"/>
        <v>3393</v>
      </c>
      <c r="O321" s="4" t="s">
        <v>171</v>
      </c>
      <c r="P321" s="76" t="s">
        <v>171</v>
      </c>
    </row>
    <row r="322" spans="1:16" s="1" customFormat="1" ht="33.75" customHeight="1" x14ac:dyDescent="0.25">
      <c r="A322" s="4">
        <v>310</v>
      </c>
      <c r="B322" s="5" t="s">
        <v>360</v>
      </c>
      <c r="C322" s="4" t="s">
        <v>185</v>
      </c>
      <c r="D322" s="4" t="s">
        <v>159</v>
      </c>
      <c r="E322" s="6">
        <v>1168</v>
      </c>
      <c r="F322" s="6">
        <v>0</v>
      </c>
      <c r="G322" s="6">
        <v>50</v>
      </c>
      <c r="H322" s="6">
        <v>1400</v>
      </c>
      <c r="I322" s="6">
        <v>300</v>
      </c>
      <c r="J322" s="6">
        <v>200</v>
      </c>
      <c r="K322" s="6">
        <v>0</v>
      </c>
      <c r="L322" s="6">
        <v>250</v>
      </c>
      <c r="M322" s="6">
        <v>0</v>
      </c>
      <c r="N322" s="44">
        <f t="shared" si="5"/>
        <v>3368</v>
      </c>
      <c r="O322" s="4" t="s">
        <v>171</v>
      </c>
      <c r="P322" s="76" t="s">
        <v>171</v>
      </c>
    </row>
    <row r="323" spans="1:16" s="1" customFormat="1" ht="33.75" customHeight="1" x14ac:dyDescent="0.25">
      <c r="A323" s="4">
        <v>311</v>
      </c>
      <c r="B323" s="5" t="s">
        <v>360</v>
      </c>
      <c r="C323" s="4" t="s">
        <v>71</v>
      </c>
      <c r="D323" s="4" t="s">
        <v>159</v>
      </c>
      <c r="E323" s="6">
        <v>1168</v>
      </c>
      <c r="F323" s="6">
        <v>0</v>
      </c>
      <c r="G323" s="6">
        <v>50</v>
      </c>
      <c r="H323" s="6">
        <v>1400</v>
      </c>
      <c r="I323" s="6">
        <v>300</v>
      </c>
      <c r="J323" s="6">
        <v>200</v>
      </c>
      <c r="K323" s="6">
        <v>0</v>
      </c>
      <c r="L323" s="6">
        <v>250</v>
      </c>
      <c r="M323" s="6">
        <v>0</v>
      </c>
      <c r="N323" s="44">
        <f t="shared" si="5"/>
        <v>3368</v>
      </c>
      <c r="O323" s="4" t="s">
        <v>171</v>
      </c>
      <c r="P323" s="76" t="s">
        <v>171</v>
      </c>
    </row>
    <row r="324" spans="1:16" s="1" customFormat="1" ht="33.75" customHeight="1" x14ac:dyDescent="0.25">
      <c r="A324" s="4">
        <v>312</v>
      </c>
      <c r="B324" s="5" t="s">
        <v>360</v>
      </c>
      <c r="C324" s="4" t="s">
        <v>72</v>
      </c>
      <c r="D324" s="4" t="s">
        <v>159</v>
      </c>
      <c r="E324" s="6">
        <v>1168</v>
      </c>
      <c r="F324" s="6">
        <v>0</v>
      </c>
      <c r="G324" s="6">
        <v>50</v>
      </c>
      <c r="H324" s="6">
        <v>1400</v>
      </c>
      <c r="I324" s="6">
        <v>300</v>
      </c>
      <c r="J324" s="6">
        <v>200</v>
      </c>
      <c r="K324" s="6">
        <v>0</v>
      </c>
      <c r="L324" s="6">
        <v>250</v>
      </c>
      <c r="M324" s="6">
        <v>0</v>
      </c>
      <c r="N324" s="44">
        <f t="shared" si="5"/>
        <v>3368</v>
      </c>
      <c r="O324" s="4" t="s">
        <v>171</v>
      </c>
      <c r="P324" s="76" t="s">
        <v>171</v>
      </c>
    </row>
    <row r="325" spans="1:16" s="1" customFormat="1" ht="33.75" customHeight="1" x14ac:dyDescent="0.25">
      <c r="A325" s="4">
        <v>313</v>
      </c>
      <c r="B325" s="5" t="s">
        <v>360</v>
      </c>
      <c r="C325" s="4" t="s">
        <v>267</v>
      </c>
      <c r="D325" s="4" t="s">
        <v>159</v>
      </c>
      <c r="E325" s="6">
        <v>1168</v>
      </c>
      <c r="F325" s="6">
        <v>0</v>
      </c>
      <c r="G325" s="6">
        <v>50</v>
      </c>
      <c r="H325" s="6">
        <v>1400</v>
      </c>
      <c r="I325" s="6">
        <v>300</v>
      </c>
      <c r="J325" s="6">
        <v>200</v>
      </c>
      <c r="K325" s="6">
        <v>0</v>
      </c>
      <c r="L325" s="6">
        <v>250</v>
      </c>
      <c r="M325" s="6">
        <v>0</v>
      </c>
      <c r="N325" s="44">
        <f t="shared" si="5"/>
        <v>3368</v>
      </c>
      <c r="O325" s="4" t="s">
        <v>171</v>
      </c>
      <c r="P325" s="76" t="s">
        <v>171</v>
      </c>
    </row>
    <row r="326" spans="1:16" s="1" customFormat="1" ht="33.75" customHeight="1" x14ac:dyDescent="0.25">
      <c r="A326" s="4">
        <v>314</v>
      </c>
      <c r="B326" s="5" t="s">
        <v>360</v>
      </c>
      <c r="C326" s="4" t="s">
        <v>33</v>
      </c>
      <c r="D326" s="4" t="s">
        <v>159</v>
      </c>
      <c r="E326" s="6">
        <v>1168</v>
      </c>
      <c r="F326" s="6">
        <v>0</v>
      </c>
      <c r="G326" s="6">
        <v>75</v>
      </c>
      <c r="H326" s="6">
        <v>1400</v>
      </c>
      <c r="I326" s="6">
        <v>300</v>
      </c>
      <c r="J326" s="6">
        <v>200</v>
      </c>
      <c r="K326" s="6">
        <v>0</v>
      </c>
      <c r="L326" s="6">
        <v>250</v>
      </c>
      <c r="M326" s="6">
        <v>0</v>
      </c>
      <c r="N326" s="44">
        <f t="shared" si="5"/>
        <v>3393</v>
      </c>
      <c r="O326" s="4" t="s">
        <v>171</v>
      </c>
      <c r="P326" s="76" t="s">
        <v>171</v>
      </c>
    </row>
    <row r="327" spans="1:16" s="1" customFormat="1" ht="33.75" customHeight="1" x14ac:dyDescent="0.25">
      <c r="A327" s="4">
        <v>315</v>
      </c>
      <c r="B327" s="5" t="s">
        <v>360</v>
      </c>
      <c r="C327" s="4" t="s">
        <v>271</v>
      </c>
      <c r="D327" s="4" t="s">
        <v>159</v>
      </c>
      <c r="E327" s="6">
        <v>1168</v>
      </c>
      <c r="F327" s="6">
        <v>0</v>
      </c>
      <c r="G327" s="6">
        <v>50</v>
      </c>
      <c r="H327" s="6">
        <v>1400</v>
      </c>
      <c r="I327" s="6">
        <v>300</v>
      </c>
      <c r="J327" s="6">
        <v>200</v>
      </c>
      <c r="K327" s="6">
        <v>0</v>
      </c>
      <c r="L327" s="6">
        <v>250</v>
      </c>
      <c r="M327" s="6">
        <v>0</v>
      </c>
      <c r="N327" s="44">
        <f t="shared" si="5"/>
        <v>3368</v>
      </c>
      <c r="O327" s="4" t="s">
        <v>171</v>
      </c>
      <c r="P327" s="76" t="s">
        <v>171</v>
      </c>
    </row>
    <row r="328" spans="1:16" s="1" customFormat="1" ht="33.75" customHeight="1" x14ac:dyDescent="0.25">
      <c r="A328" s="4">
        <v>316</v>
      </c>
      <c r="B328" s="5" t="s">
        <v>360</v>
      </c>
      <c r="C328" s="18" t="s">
        <v>613</v>
      </c>
      <c r="D328" s="4" t="s">
        <v>159</v>
      </c>
      <c r="E328" s="6">
        <v>1168</v>
      </c>
      <c r="F328" s="6">
        <v>0</v>
      </c>
      <c r="G328" s="6">
        <v>0</v>
      </c>
      <c r="H328" s="6">
        <v>1400</v>
      </c>
      <c r="I328" s="6">
        <v>0</v>
      </c>
      <c r="J328" s="6">
        <v>500</v>
      </c>
      <c r="K328" s="6">
        <v>0</v>
      </c>
      <c r="L328" s="6">
        <v>250</v>
      </c>
      <c r="M328" s="6">
        <v>0</v>
      </c>
      <c r="N328" s="44">
        <f t="shared" si="5"/>
        <v>3318</v>
      </c>
      <c r="O328" s="4" t="s">
        <v>171</v>
      </c>
      <c r="P328" s="76" t="s">
        <v>171</v>
      </c>
    </row>
    <row r="329" spans="1:16" s="1" customFormat="1" ht="33.75" customHeight="1" x14ac:dyDescent="0.25">
      <c r="A329" s="4">
        <v>317</v>
      </c>
      <c r="B329" s="5" t="s">
        <v>360</v>
      </c>
      <c r="C329" s="18" t="s">
        <v>615</v>
      </c>
      <c r="D329" s="4" t="s">
        <v>159</v>
      </c>
      <c r="E329" s="6">
        <v>1168</v>
      </c>
      <c r="F329" s="6">
        <v>0</v>
      </c>
      <c r="G329" s="6">
        <v>0</v>
      </c>
      <c r="H329" s="6">
        <v>1400</v>
      </c>
      <c r="I329" s="6">
        <v>0</v>
      </c>
      <c r="J329" s="6">
        <v>500</v>
      </c>
      <c r="K329" s="6">
        <v>0</v>
      </c>
      <c r="L329" s="6">
        <v>250</v>
      </c>
      <c r="M329" s="6">
        <v>0</v>
      </c>
      <c r="N329" s="44">
        <f t="shared" si="5"/>
        <v>3318</v>
      </c>
      <c r="O329" s="4" t="s">
        <v>171</v>
      </c>
      <c r="P329" s="76" t="s">
        <v>171</v>
      </c>
    </row>
    <row r="330" spans="1:16" s="1" customFormat="1" ht="33.75" customHeight="1" x14ac:dyDescent="0.25">
      <c r="A330" s="4">
        <v>318</v>
      </c>
      <c r="B330" s="5" t="s">
        <v>360</v>
      </c>
      <c r="C330" s="4" t="s">
        <v>259</v>
      </c>
      <c r="D330" s="4" t="s">
        <v>159</v>
      </c>
      <c r="E330" s="6">
        <v>1168</v>
      </c>
      <c r="F330" s="6">
        <v>0</v>
      </c>
      <c r="G330" s="6">
        <v>50</v>
      </c>
      <c r="H330" s="6">
        <v>1400</v>
      </c>
      <c r="I330" s="6">
        <v>300</v>
      </c>
      <c r="J330" s="6">
        <v>200</v>
      </c>
      <c r="K330" s="6">
        <v>0</v>
      </c>
      <c r="L330" s="6">
        <v>250</v>
      </c>
      <c r="M330" s="6">
        <v>0</v>
      </c>
      <c r="N330" s="44">
        <f t="shared" si="5"/>
        <v>3368</v>
      </c>
      <c r="O330" s="4" t="s">
        <v>171</v>
      </c>
      <c r="P330" s="76" t="s">
        <v>171</v>
      </c>
    </row>
    <row r="331" spans="1:16" s="1" customFormat="1" ht="33.75" customHeight="1" x14ac:dyDescent="0.25">
      <c r="A331" s="4">
        <v>319</v>
      </c>
      <c r="B331" s="5" t="s">
        <v>360</v>
      </c>
      <c r="C331" s="4" t="s">
        <v>237</v>
      </c>
      <c r="D331" s="4" t="s">
        <v>159</v>
      </c>
      <c r="E331" s="6">
        <v>1168</v>
      </c>
      <c r="F331" s="6">
        <v>0</v>
      </c>
      <c r="G331" s="6">
        <v>75</v>
      </c>
      <c r="H331" s="6">
        <v>1400</v>
      </c>
      <c r="I331" s="6">
        <v>300</v>
      </c>
      <c r="J331" s="6">
        <v>200</v>
      </c>
      <c r="K331" s="6">
        <v>0</v>
      </c>
      <c r="L331" s="6">
        <v>250</v>
      </c>
      <c r="M331" s="6">
        <v>0</v>
      </c>
      <c r="N331" s="44">
        <f t="shared" si="5"/>
        <v>3393</v>
      </c>
      <c r="O331" s="4" t="s">
        <v>171</v>
      </c>
      <c r="P331" s="76" t="s">
        <v>171</v>
      </c>
    </row>
    <row r="332" spans="1:16" s="1" customFormat="1" ht="33.75" customHeight="1" x14ac:dyDescent="0.25">
      <c r="A332" s="4">
        <v>320</v>
      </c>
      <c r="B332" s="5" t="s">
        <v>360</v>
      </c>
      <c r="C332" s="4" t="s">
        <v>125</v>
      </c>
      <c r="D332" s="4" t="s">
        <v>159</v>
      </c>
      <c r="E332" s="6">
        <v>1168</v>
      </c>
      <c r="F332" s="6">
        <v>0</v>
      </c>
      <c r="G332" s="6">
        <v>50</v>
      </c>
      <c r="H332" s="6">
        <v>1400</v>
      </c>
      <c r="I332" s="6">
        <v>300</v>
      </c>
      <c r="J332" s="6">
        <v>200</v>
      </c>
      <c r="K332" s="6">
        <v>0</v>
      </c>
      <c r="L332" s="6">
        <v>250</v>
      </c>
      <c r="M332" s="6">
        <v>0</v>
      </c>
      <c r="N332" s="44">
        <f t="shared" si="5"/>
        <v>3368</v>
      </c>
      <c r="O332" s="4" t="s">
        <v>171</v>
      </c>
      <c r="P332" s="76" t="s">
        <v>171</v>
      </c>
    </row>
    <row r="333" spans="1:16" s="1" customFormat="1" ht="33.75" customHeight="1" x14ac:dyDescent="0.25">
      <c r="A333" s="4">
        <v>321</v>
      </c>
      <c r="B333" s="5" t="s">
        <v>360</v>
      </c>
      <c r="C333" s="4" t="s">
        <v>180</v>
      </c>
      <c r="D333" s="4" t="s">
        <v>159</v>
      </c>
      <c r="E333" s="6">
        <v>1168</v>
      </c>
      <c r="F333" s="6">
        <v>0</v>
      </c>
      <c r="G333" s="6">
        <v>50</v>
      </c>
      <c r="H333" s="6">
        <v>1400</v>
      </c>
      <c r="I333" s="6">
        <v>300</v>
      </c>
      <c r="J333" s="6">
        <v>200</v>
      </c>
      <c r="K333" s="6">
        <v>0</v>
      </c>
      <c r="L333" s="6">
        <v>250</v>
      </c>
      <c r="M333" s="6">
        <v>0</v>
      </c>
      <c r="N333" s="44">
        <f t="shared" si="5"/>
        <v>3368</v>
      </c>
      <c r="O333" s="4" t="s">
        <v>171</v>
      </c>
      <c r="P333" s="76" t="s">
        <v>171</v>
      </c>
    </row>
    <row r="334" spans="1:16" s="1" customFormat="1" ht="33.75" customHeight="1" x14ac:dyDescent="0.25">
      <c r="A334" s="4">
        <v>322</v>
      </c>
      <c r="B334" s="5" t="s">
        <v>360</v>
      </c>
      <c r="C334" s="4" t="s">
        <v>127</v>
      </c>
      <c r="D334" s="4" t="s">
        <v>159</v>
      </c>
      <c r="E334" s="6">
        <v>1168</v>
      </c>
      <c r="F334" s="6">
        <v>0</v>
      </c>
      <c r="G334" s="6">
        <v>50</v>
      </c>
      <c r="H334" s="6">
        <v>1400</v>
      </c>
      <c r="I334" s="6">
        <v>300</v>
      </c>
      <c r="J334" s="6">
        <v>200</v>
      </c>
      <c r="K334" s="6">
        <v>0</v>
      </c>
      <c r="L334" s="6">
        <v>250</v>
      </c>
      <c r="M334" s="6">
        <v>0</v>
      </c>
      <c r="N334" s="44">
        <f t="shared" si="5"/>
        <v>3368</v>
      </c>
      <c r="O334" s="4" t="s">
        <v>171</v>
      </c>
      <c r="P334" s="76" t="s">
        <v>171</v>
      </c>
    </row>
    <row r="335" spans="1:16" s="1" customFormat="1" ht="33.75" customHeight="1" x14ac:dyDescent="0.25">
      <c r="A335" s="4">
        <v>323</v>
      </c>
      <c r="B335" s="5" t="s">
        <v>360</v>
      </c>
      <c r="C335" s="4" t="s">
        <v>126</v>
      </c>
      <c r="D335" s="4" t="s">
        <v>159</v>
      </c>
      <c r="E335" s="6">
        <v>1168</v>
      </c>
      <c r="F335" s="6">
        <v>0</v>
      </c>
      <c r="G335" s="6">
        <v>50</v>
      </c>
      <c r="H335" s="6">
        <v>1400</v>
      </c>
      <c r="I335" s="6">
        <v>300</v>
      </c>
      <c r="J335" s="6">
        <v>200</v>
      </c>
      <c r="K335" s="6">
        <v>0</v>
      </c>
      <c r="L335" s="6">
        <v>250</v>
      </c>
      <c r="M335" s="6">
        <v>0</v>
      </c>
      <c r="N335" s="44">
        <f t="shared" si="5"/>
        <v>3368</v>
      </c>
      <c r="O335" s="4" t="s">
        <v>171</v>
      </c>
      <c r="P335" s="76" t="s">
        <v>171</v>
      </c>
    </row>
    <row r="336" spans="1:16" s="1" customFormat="1" ht="33.75" customHeight="1" x14ac:dyDescent="0.25">
      <c r="A336" s="4">
        <v>324</v>
      </c>
      <c r="B336" s="5" t="s">
        <v>360</v>
      </c>
      <c r="C336" s="4" t="s">
        <v>253</v>
      </c>
      <c r="D336" s="4" t="s">
        <v>159</v>
      </c>
      <c r="E336" s="6">
        <v>1168</v>
      </c>
      <c r="F336" s="6">
        <v>0</v>
      </c>
      <c r="G336" s="6">
        <v>50</v>
      </c>
      <c r="H336" s="6">
        <v>1400</v>
      </c>
      <c r="I336" s="6">
        <v>300</v>
      </c>
      <c r="J336" s="6">
        <v>200</v>
      </c>
      <c r="K336" s="6">
        <v>0</v>
      </c>
      <c r="L336" s="6">
        <v>250</v>
      </c>
      <c r="M336" s="6">
        <v>0</v>
      </c>
      <c r="N336" s="44">
        <f t="shared" si="5"/>
        <v>3368</v>
      </c>
      <c r="O336" s="4" t="s">
        <v>171</v>
      </c>
      <c r="P336" s="76" t="s">
        <v>171</v>
      </c>
    </row>
    <row r="337" spans="1:16" s="1" customFormat="1" ht="33.75" customHeight="1" x14ac:dyDescent="0.25">
      <c r="A337" s="4">
        <v>325</v>
      </c>
      <c r="B337" s="5" t="s">
        <v>360</v>
      </c>
      <c r="C337" s="4" t="s">
        <v>128</v>
      </c>
      <c r="D337" s="4" t="s">
        <v>159</v>
      </c>
      <c r="E337" s="6">
        <v>1168</v>
      </c>
      <c r="F337" s="6">
        <v>0</v>
      </c>
      <c r="G337" s="6">
        <v>50</v>
      </c>
      <c r="H337" s="6">
        <v>1400</v>
      </c>
      <c r="I337" s="6">
        <v>300</v>
      </c>
      <c r="J337" s="6">
        <v>200</v>
      </c>
      <c r="K337" s="6">
        <v>0</v>
      </c>
      <c r="L337" s="6">
        <v>250</v>
      </c>
      <c r="M337" s="6">
        <v>0</v>
      </c>
      <c r="N337" s="44">
        <f t="shared" si="5"/>
        <v>3368</v>
      </c>
      <c r="O337" s="4" t="s">
        <v>171</v>
      </c>
      <c r="P337" s="76" t="s">
        <v>171</v>
      </c>
    </row>
    <row r="338" spans="1:16" s="1" customFormat="1" ht="33.75" customHeight="1" x14ac:dyDescent="0.25">
      <c r="A338" s="4">
        <v>326</v>
      </c>
      <c r="B338" s="5" t="s">
        <v>360</v>
      </c>
      <c r="C338" s="4" t="s">
        <v>288</v>
      </c>
      <c r="D338" s="4" t="s">
        <v>159</v>
      </c>
      <c r="E338" s="6">
        <v>1168</v>
      </c>
      <c r="F338" s="6">
        <v>0</v>
      </c>
      <c r="G338" s="6">
        <v>75</v>
      </c>
      <c r="H338" s="6">
        <v>1400</v>
      </c>
      <c r="I338" s="6">
        <v>300</v>
      </c>
      <c r="J338" s="6">
        <v>200</v>
      </c>
      <c r="K338" s="6">
        <v>0</v>
      </c>
      <c r="L338" s="6">
        <v>250</v>
      </c>
      <c r="M338" s="6">
        <v>0</v>
      </c>
      <c r="N338" s="44">
        <f t="shared" si="5"/>
        <v>3393</v>
      </c>
      <c r="O338" s="4" t="s">
        <v>171</v>
      </c>
      <c r="P338" s="76" t="s">
        <v>171</v>
      </c>
    </row>
    <row r="339" spans="1:16" s="1" customFormat="1" ht="33.75" customHeight="1" x14ac:dyDescent="0.25">
      <c r="A339" s="4">
        <v>327</v>
      </c>
      <c r="B339" s="5" t="s">
        <v>360</v>
      </c>
      <c r="C339" s="4" t="s">
        <v>236</v>
      </c>
      <c r="D339" s="4" t="s">
        <v>159</v>
      </c>
      <c r="E339" s="6">
        <v>1168</v>
      </c>
      <c r="F339" s="6">
        <v>0</v>
      </c>
      <c r="G339" s="6">
        <v>50</v>
      </c>
      <c r="H339" s="6">
        <v>1400</v>
      </c>
      <c r="I339" s="6">
        <v>300</v>
      </c>
      <c r="J339" s="6">
        <v>200</v>
      </c>
      <c r="K339" s="6">
        <v>0</v>
      </c>
      <c r="L339" s="6">
        <v>250</v>
      </c>
      <c r="M339" s="6">
        <v>0</v>
      </c>
      <c r="N339" s="44">
        <f t="shared" si="5"/>
        <v>3368</v>
      </c>
      <c r="O339" s="4" t="s">
        <v>171</v>
      </c>
      <c r="P339" s="76" t="s">
        <v>171</v>
      </c>
    </row>
    <row r="340" spans="1:16" s="1" customFormat="1" ht="33.75" customHeight="1" x14ac:dyDescent="0.25">
      <c r="A340" s="4">
        <v>328</v>
      </c>
      <c r="B340" s="5" t="s">
        <v>360</v>
      </c>
      <c r="C340" s="4" t="s">
        <v>73</v>
      </c>
      <c r="D340" s="4" t="s">
        <v>159</v>
      </c>
      <c r="E340" s="6">
        <v>1168</v>
      </c>
      <c r="F340" s="6">
        <v>0</v>
      </c>
      <c r="G340" s="6">
        <v>50</v>
      </c>
      <c r="H340" s="6">
        <v>1400</v>
      </c>
      <c r="I340" s="6">
        <v>300</v>
      </c>
      <c r="J340" s="6">
        <v>200</v>
      </c>
      <c r="K340" s="6">
        <v>0</v>
      </c>
      <c r="L340" s="6">
        <v>250</v>
      </c>
      <c r="M340" s="6">
        <v>0</v>
      </c>
      <c r="N340" s="44">
        <f t="shared" si="5"/>
        <v>3368</v>
      </c>
      <c r="O340" s="4" t="s">
        <v>171</v>
      </c>
      <c r="P340" s="76" t="s">
        <v>171</v>
      </c>
    </row>
    <row r="341" spans="1:16" s="1" customFormat="1" ht="33.75" customHeight="1" x14ac:dyDescent="0.25">
      <c r="A341" s="4">
        <v>329</v>
      </c>
      <c r="B341" s="5" t="s">
        <v>360</v>
      </c>
      <c r="C341" s="4" t="s">
        <v>197</v>
      </c>
      <c r="D341" s="4" t="s">
        <v>159</v>
      </c>
      <c r="E341" s="6">
        <v>1168</v>
      </c>
      <c r="F341" s="6">
        <v>0</v>
      </c>
      <c r="G341" s="6">
        <v>50</v>
      </c>
      <c r="H341" s="6">
        <v>1400</v>
      </c>
      <c r="I341" s="6">
        <v>300</v>
      </c>
      <c r="J341" s="6">
        <v>200</v>
      </c>
      <c r="K341" s="6">
        <v>0</v>
      </c>
      <c r="L341" s="6">
        <v>250</v>
      </c>
      <c r="M341" s="6">
        <v>0</v>
      </c>
      <c r="N341" s="44">
        <f t="shared" si="5"/>
        <v>3368</v>
      </c>
      <c r="O341" s="4" t="s">
        <v>171</v>
      </c>
      <c r="P341" s="76" t="s">
        <v>171</v>
      </c>
    </row>
    <row r="342" spans="1:16" ht="33.75" customHeight="1" x14ac:dyDescent="0.25">
      <c r="A342" s="4">
        <v>330</v>
      </c>
      <c r="B342" s="5" t="s">
        <v>360</v>
      </c>
      <c r="C342" s="4" t="s">
        <v>74</v>
      </c>
      <c r="D342" s="4" t="s">
        <v>159</v>
      </c>
      <c r="E342" s="6">
        <v>1168</v>
      </c>
      <c r="F342" s="6">
        <v>0</v>
      </c>
      <c r="G342" s="6">
        <v>50</v>
      </c>
      <c r="H342" s="6">
        <v>1400</v>
      </c>
      <c r="I342" s="6">
        <v>300</v>
      </c>
      <c r="J342" s="6">
        <v>200</v>
      </c>
      <c r="K342" s="6">
        <v>0</v>
      </c>
      <c r="L342" s="6">
        <v>250</v>
      </c>
      <c r="M342" s="6">
        <v>0</v>
      </c>
      <c r="N342" s="44">
        <f t="shared" si="5"/>
        <v>3368</v>
      </c>
      <c r="O342" s="4" t="s">
        <v>171</v>
      </c>
      <c r="P342" s="76" t="s">
        <v>171</v>
      </c>
    </row>
    <row r="343" spans="1:16" ht="33.75" customHeight="1" x14ac:dyDescent="0.25">
      <c r="A343" s="4">
        <v>331</v>
      </c>
      <c r="B343" s="5" t="s">
        <v>360</v>
      </c>
      <c r="C343" s="4" t="s">
        <v>275</v>
      </c>
      <c r="D343" s="4" t="s">
        <v>159</v>
      </c>
      <c r="E343" s="6">
        <v>1168</v>
      </c>
      <c r="F343" s="6">
        <v>0</v>
      </c>
      <c r="G343" s="6">
        <v>50</v>
      </c>
      <c r="H343" s="6">
        <v>1400</v>
      </c>
      <c r="I343" s="6">
        <v>300</v>
      </c>
      <c r="J343" s="6">
        <v>200</v>
      </c>
      <c r="K343" s="6">
        <v>0</v>
      </c>
      <c r="L343" s="6">
        <v>250</v>
      </c>
      <c r="M343" s="6">
        <v>0</v>
      </c>
      <c r="N343" s="44">
        <f t="shared" si="5"/>
        <v>3368</v>
      </c>
      <c r="O343" s="4" t="s">
        <v>171</v>
      </c>
      <c r="P343" s="76" t="s">
        <v>171</v>
      </c>
    </row>
    <row r="344" spans="1:16" ht="33.75" customHeight="1" x14ac:dyDescent="0.25">
      <c r="A344" s="4">
        <v>332</v>
      </c>
      <c r="B344" s="5" t="s">
        <v>360</v>
      </c>
      <c r="C344" s="4" t="s">
        <v>296</v>
      </c>
      <c r="D344" s="4" t="s">
        <v>159</v>
      </c>
      <c r="E344" s="6">
        <v>1168</v>
      </c>
      <c r="F344" s="6">
        <v>0</v>
      </c>
      <c r="G344" s="6">
        <v>50</v>
      </c>
      <c r="H344" s="6">
        <v>1400</v>
      </c>
      <c r="I344" s="6">
        <v>300</v>
      </c>
      <c r="J344" s="6">
        <v>200</v>
      </c>
      <c r="K344" s="6">
        <v>0</v>
      </c>
      <c r="L344" s="6">
        <v>250</v>
      </c>
      <c r="M344" s="6">
        <v>0</v>
      </c>
      <c r="N344" s="44">
        <f t="shared" si="5"/>
        <v>3368</v>
      </c>
      <c r="O344" s="4" t="s">
        <v>171</v>
      </c>
      <c r="P344" s="76" t="s">
        <v>171</v>
      </c>
    </row>
    <row r="345" spans="1:16" ht="33.75" customHeight="1" x14ac:dyDescent="0.25">
      <c r="A345" s="4">
        <v>333</v>
      </c>
      <c r="B345" s="5" t="s">
        <v>360</v>
      </c>
      <c r="C345" s="4" t="s">
        <v>34</v>
      </c>
      <c r="D345" s="4" t="s">
        <v>159</v>
      </c>
      <c r="E345" s="6">
        <v>1168</v>
      </c>
      <c r="F345" s="6">
        <v>0</v>
      </c>
      <c r="G345" s="6">
        <v>75</v>
      </c>
      <c r="H345" s="6">
        <v>1400</v>
      </c>
      <c r="I345" s="6">
        <v>300</v>
      </c>
      <c r="J345" s="6">
        <v>200</v>
      </c>
      <c r="K345" s="6">
        <v>0</v>
      </c>
      <c r="L345" s="6">
        <v>250</v>
      </c>
      <c r="M345" s="6">
        <v>0</v>
      </c>
      <c r="N345" s="44">
        <f t="shared" si="5"/>
        <v>3393</v>
      </c>
      <c r="O345" s="4" t="s">
        <v>171</v>
      </c>
      <c r="P345" s="76" t="s">
        <v>171</v>
      </c>
    </row>
    <row r="346" spans="1:16" ht="33.75" customHeight="1" x14ac:dyDescent="0.25">
      <c r="A346" s="4">
        <v>334</v>
      </c>
      <c r="B346" s="5" t="s">
        <v>360</v>
      </c>
      <c r="C346" s="4" t="s">
        <v>138</v>
      </c>
      <c r="D346" s="4" t="s">
        <v>160</v>
      </c>
      <c r="E346" s="6">
        <v>1074</v>
      </c>
      <c r="F346" s="6">
        <v>400</v>
      </c>
      <c r="G346" s="6">
        <v>75</v>
      </c>
      <c r="H346" s="6">
        <v>1400</v>
      </c>
      <c r="I346" s="6">
        <v>0</v>
      </c>
      <c r="J346" s="6"/>
      <c r="K346" s="6">
        <v>0</v>
      </c>
      <c r="L346" s="6">
        <v>250</v>
      </c>
      <c r="M346" s="6">
        <v>0</v>
      </c>
      <c r="N346" s="44">
        <f t="shared" si="5"/>
        <v>3199</v>
      </c>
      <c r="O346" s="4" t="s">
        <v>171</v>
      </c>
      <c r="P346" s="76" t="s">
        <v>171</v>
      </c>
    </row>
    <row r="347" spans="1:16" ht="33.75" customHeight="1" x14ac:dyDescent="0.25">
      <c r="A347" s="4">
        <v>335</v>
      </c>
      <c r="B347" s="5" t="s">
        <v>360</v>
      </c>
      <c r="C347" s="4" t="s">
        <v>289</v>
      </c>
      <c r="D347" s="4" t="s">
        <v>159</v>
      </c>
      <c r="E347" s="6">
        <v>1168</v>
      </c>
      <c r="F347" s="6">
        <v>0</v>
      </c>
      <c r="G347" s="6">
        <v>50</v>
      </c>
      <c r="H347" s="6">
        <v>1400</v>
      </c>
      <c r="I347" s="6">
        <v>300</v>
      </c>
      <c r="J347" s="6">
        <v>200</v>
      </c>
      <c r="K347" s="6">
        <v>0</v>
      </c>
      <c r="L347" s="6">
        <v>250</v>
      </c>
      <c r="M347" s="6">
        <v>0</v>
      </c>
      <c r="N347" s="44">
        <f t="shared" si="5"/>
        <v>3368</v>
      </c>
      <c r="O347" s="4" t="s">
        <v>171</v>
      </c>
      <c r="P347" s="76" t="s">
        <v>171</v>
      </c>
    </row>
    <row r="348" spans="1:16" ht="33.75" customHeight="1" x14ac:dyDescent="0.25">
      <c r="A348" s="4">
        <v>336</v>
      </c>
      <c r="B348" s="5" t="s">
        <v>360</v>
      </c>
      <c r="C348" s="4" t="s">
        <v>200</v>
      </c>
      <c r="D348" s="4" t="s">
        <v>159</v>
      </c>
      <c r="E348" s="6">
        <v>1168</v>
      </c>
      <c r="F348" s="6">
        <v>0</v>
      </c>
      <c r="G348" s="6">
        <v>50</v>
      </c>
      <c r="H348" s="6">
        <v>1400</v>
      </c>
      <c r="I348" s="6">
        <v>300</v>
      </c>
      <c r="J348" s="6">
        <v>200</v>
      </c>
      <c r="K348" s="6">
        <v>0</v>
      </c>
      <c r="L348" s="6">
        <v>250</v>
      </c>
      <c r="M348" s="6">
        <v>0</v>
      </c>
      <c r="N348" s="44">
        <f t="shared" si="5"/>
        <v>3368</v>
      </c>
      <c r="O348" s="4" t="s">
        <v>171</v>
      </c>
      <c r="P348" s="76" t="s">
        <v>171</v>
      </c>
    </row>
    <row r="349" spans="1:16" ht="33.75" customHeight="1" x14ac:dyDescent="0.25">
      <c r="A349" s="4">
        <v>337</v>
      </c>
      <c r="B349" s="5" t="s">
        <v>360</v>
      </c>
      <c r="C349" s="4" t="s">
        <v>129</v>
      </c>
      <c r="D349" s="4" t="s">
        <v>159</v>
      </c>
      <c r="E349" s="6">
        <v>1168</v>
      </c>
      <c r="F349" s="6">
        <v>0</v>
      </c>
      <c r="G349" s="6">
        <v>75</v>
      </c>
      <c r="H349" s="6">
        <v>1400</v>
      </c>
      <c r="I349" s="6">
        <v>300</v>
      </c>
      <c r="J349" s="6">
        <v>200</v>
      </c>
      <c r="K349" s="6">
        <v>0</v>
      </c>
      <c r="L349" s="6">
        <v>250</v>
      </c>
      <c r="M349" s="6">
        <v>0</v>
      </c>
      <c r="N349" s="44">
        <f t="shared" si="5"/>
        <v>3393</v>
      </c>
      <c r="O349" s="4" t="s">
        <v>171</v>
      </c>
      <c r="P349" s="76" t="s">
        <v>171</v>
      </c>
    </row>
    <row r="350" spans="1:16" ht="33.75" customHeight="1" x14ac:dyDescent="0.25">
      <c r="A350" s="4">
        <v>338</v>
      </c>
      <c r="B350" s="5" t="s">
        <v>360</v>
      </c>
      <c r="C350" s="4" t="s">
        <v>251</v>
      </c>
      <c r="D350" s="4" t="s">
        <v>159</v>
      </c>
      <c r="E350" s="6">
        <v>1168</v>
      </c>
      <c r="F350" s="6">
        <v>0</v>
      </c>
      <c r="G350" s="6">
        <v>75</v>
      </c>
      <c r="H350" s="6">
        <v>1400</v>
      </c>
      <c r="I350" s="6">
        <v>300</v>
      </c>
      <c r="J350" s="6">
        <v>200</v>
      </c>
      <c r="K350" s="6">
        <v>0</v>
      </c>
      <c r="L350" s="6">
        <v>250</v>
      </c>
      <c r="M350" s="6">
        <v>0</v>
      </c>
      <c r="N350" s="44">
        <f t="shared" si="5"/>
        <v>3393</v>
      </c>
      <c r="O350" s="4" t="s">
        <v>171</v>
      </c>
      <c r="P350" s="76" t="s">
        <v>171</v>
      </c>
    </row>
    <row r="351" spans="1:16" ht="33.75" customHeight="1" x14ac:dyDescent="0.25">
      <c r="A351" s="4">
        <v>339</v>
      </c>
      <c r="B351" s="5" t="s">
        <v>360</v>
      </c>
      <c r="C351" s="4" t="s">
        <v>186</v>
      </c>
      <c r="D351" s="4" t="s">
        <v>159</v>
      </c>
      <c r="E351" s="6">
        <v>1168</v>
      </c>
      <c r="F351" s="6">
        <v>0</v>
      </c>
      <c r="G351" s="6">
        <v>75</v>
      </c>
      <c r="H351" s="6">
        <v>1400</v>
      </c>
      <c r="I351" s="6">
        <v>300</v>
      </c>
      <c r="J351" s="6">
        <v>200</v>
      </c>
      <c r="K351" s="6">
        <v>0</v>
      </c>
      <c r="L351" s="6">
        <v>250</v>
      </c>
      <c r="M351" s="6">
        <v>0</v>
      </c>
      <c r="N351" s="44">
        <f t="shared" si="5"/>
        <v>3393</v>
      </c>
      <c r="O351" s="4" t="s">
        <v>171</v>
      </c>
      <c r="P351" s="76" t="s">
        <v>171</v>
      </c>
    </row>
    <row r="352" spans="1:16" ht="33.75" customHeight="1" x14ac:dyDescent="0.25">
      <c r="A352" s="4">
        <v>340</v>
      </c>
      <c r="B352" s="5" t="s">
        <v>360</v>
      </c>
      <c r="C352" s="4" t="s">
        <v>130</v>
      </c>
      <c r="D352" s="4" t="s">
        <v>159</v>
      </c>
      <c r="E352" s="6">
        <v>1168</v>
      </c>
      <c r="F352" s="6">
        <v>0</v>
      </c>
      <c r="G352" s="6">
        <v>75</v>
      </c>
      <c r="H352" s="6">
        <v>1400</v>
      </c>
      <c r="I352" s="6">
        <v>300</v>
      </c>
      <c r="J352" s="6">
        <v>200</v>
      </c>
      <c r="K352" s="6">
        <v>0</v>
      </c>
      <c r="L352" s="6">
        <v>250</v>
      </c>
      <c r="M352" s="6">
        <v>0</v>
      </c>
      <c r="N352" s="44">
        <f t="shared" si="5"/>
        <v>3393</v>
      </c>
      <c r="O352" s="4" t="s">
        <v>171</v>
      </c>
      <c r="P352" s="76" t="s">
        <v>171</v>
      </c>
    </row>
    <row r="353" spans="1:16" ht="33.75" customHeight="1" x14ac:dyDescent="0.25">
      <c r="A353" s="4">
        <v>341</v>
      </c>
      <c r="B353" s="5" t="s">
        <v>360</v>
      </c>
      <c r="C353" s="4" t="s">
        <v>256</v>
      </c>
      <c r="D353" s="4" t="s">
        <v>159</v>
      </c>
      <c r="E353" s="6">
        <v>1168</v>
      </c>
      <c r="F353" s="6">
        <v>0</v>
      </c>
      <c r="G353" s="6">
        <v>50</v>
      </c>
      <c r="H353" s="6">
        <v>1400</v>
      </c>
      <c r="I353" s="6">
        <v>300</v>
      </c>
      <c r="J353" s="6">
        <v>200</v>
      </c>
      <c r="K353" s="6">
        <v>0</v>
      </c>
      <c r="L353" s="6">
        <v>250</v>
      </c>
      <c r="M353" s="6">
        <v>0</v>
      </c>
      <c r="N353" s="44">
        <f t="shared" si="5"/>
        <v>3368</v>
      </c>
      <c r="O353" s="4" t="s">
        <v>171</v>
      </c>
      <c r="P353" s="76" t="s">
        <v>171</v>
      </c>
    </row>
    <row r="354" spans="1:16" ht="33.75" customHeight="1" x14ac:dyDescent="0.25">
      <c r="A354" s="4">
        <v>342</v>
      </c>
      <c r="B354" s="5" t="s">
        <v>360</v>
      </c>
      <c r="C354" s="18" t="s">
        <v>626</v>
      </c>
      <c r="D354" s="4" t="s">
        <v>159</v>
      </c>
      <c r="E354" s="6">
        <v>1168</v>
      </c>
      <c r="F354" s="6">
        <v>0</v>
      </c>
      <c r="G354" s="6">
        <v>0</v>
      </c>
      <c r="H354" s="6">
        <v>1400</v>
      </c>
      <c r="I354" s="6">
        <v>0</v>
      </c>
      <c r="J354" s="6">
        <v>500</v>
      </c>
      <c r="K354" s="6">
        <v>0</v>
      </c>
      <c r="L354" s="6">
        <v>250</v>
      </c>
      <c r="M354" s="6">
        <v>0</v>
      </c>
      <c r="N354" s="44">
        <f t="shared" si="5"/>
        <v>3318</v>
      </c>
      <c r="O354" s="4" t="s">
        <v>171</v>
      </c>
      <c r="P354" s="76" t="s">
        <v>171</v>
      </c>
    </row>
    <row r="355" spans="1:16" ht="33.75" customHeight="1" x14ac:dyDescent="0.25">
      <c r="A355" s="4">
        <v>343</v>
      </c>
      <c r="B355" s="5" t="s">
        <v>360</v>
      </c>
      <c r="C355" s="4" t="s">
        <v>75</v>
      </c>
      <c r="D355" s="4" t="s">
        <v>159</v>
      </c>
      <c r="E355" s="6">
        <v>1168</v>
      </c>
      <c r="F355" s="6">
        <v>0</v>
      </c>
      <c r="G355" s="6">
        <v>50</v>
      </c>
      <c r="H355" s="6">
        <v>1400</v>
      </c>
      <c r="I355" s="6">
        <v>300</v>
      </c>
      <c r="J355" s="6">
        <v>200</v>
      </c>
      <c r="K355" s="6">
        <v>0</v>
      </c>
      <c r="L355" s="6">
        <v>250</v>
      </c>
      <c r="M355" s="6">
        <v>0</v>
      </c>
      <c r="N355" s="44">
        <f t="shared" si="5"/>
        <v>3368</v>
      </c>
      <c r="O355" s="4" t="s">
        <v>171</v>
      </c>
      <c r="P355" s="76" t="s">
        <v>171</v>
      </c>
    </row>
    <row r="356" spans="1:16" ht="33.75" customHeight="1" x14ac:dyDescent="0.25">
      <c r="A356" s="4">
        <v>344</v>
      </c>
      <c r="B356" s="5" t="s">
        <v>360</v>
      </c>
      <c r="C356" s="4" t="s">
        <v>202</v>
      </c>
      <c r="D356" s="4" t="s">
        <v>159</v>
      </c>
      <c r="E356" s="6">
        <v>1168</v>
      </c>
      <c r="F356" s="6">
        <v>0</v>
      </c>
      <c r="G356" s="6">
        <v>50</v>
      </c>
      <c r="H356" s="6">
        <v>1400</v>
      </c>
      <c r="I356" s="6">
        <v>300</v>
      </c>
      <c r="J356" s="6">
        <v>200</v>
      </c>
      <c r="K356" s="6">
        <v>0</v>
      </c>
      <c r="L356" s="6">
        <v>250</v>
      </c>
      <c r="M356" s="6">
        <v>0</v>
      </c>
      <c r="N356" s="44">
        <f t="shared" si="5"/>
        <v>3368</v>
      </c>
      <c r="O356" s="4" t="s">
        <v>171</v>
      </c>
      <c r="P356" s="76" t="s">
        <v>171</v>
      </c>
    </row>
    <row r="357" spans="1:16" ht="33.75" customHeight="1" x14ac:dyDescent="0.25">
      <c r="A357" s="4">
        <v>345</v>
      </c>
      <c r="B357" s="5" t="s">
        <v>360</v>
      </c>
      <c r="C357" s="4" t="s">
        <v>258</v>
      </c>
      <c r="D357" s="4" t="s">
        <v>159</v>
      </c>
      <c r="E357" s="6">
        <v>1168</v>
      </c>
      <c r="F357" s="6">
        <v>0</v>
      </c>
      <c r="G357" s="6">
        <v>50</v>
      </c>
      <c r="H357" s="6">
        <v>1400</v>
      </c>
      <c r="I357" s="6">
        <v>300</v>
      </c>
      <c r="J357" s="6">
        <v>200</v>
      </c>
      <c r="K357" s="6">
        <v>0</v>
      </c>
      <c r="L357" s="6">
        <v>250</v>
      </c>
      <c r="M357" s="6">
        <v>0</v>
      </c>
      <c r="N357" s="44">
        <f t="shared" si="5"/>
        <v>3368</v>
      </c>
      <c r="O357" s="4" t="s">
        <v>171</v>
      </c>
      <c r="P357" s="76" t="s">
        <v>171</v>
      </c>
    </row>
    <row r="358" spans="1:16" ht="33.75" customHeight="1" x14ac:dyDescent="0.25">
      <c r="A358" s="4">
        <v>346</v>
      </c>
      <c r="B358" s="5" t="s">
        <v>360</v>
      </c>
      <c r="C358" s="4" t="s">
        <v>35</v>
      </c>
      <c r="D358" s="4" t="s">
        <v>159</v>
      </c>
      <c r="E358" s="6">
        <v>1168</v>
      </c>
      <c r="F358" s="6">
        <v>0</v>
      </c>
      <c r="G358" s="6">
        <v>35</v>
      </c>
      <c r="H358" s="6">
        <v>1400</v>
      </c>
      <c r="I358" s="6">
        <v>300</v>
      </c>
      <c r="J358" s="6">
        <v>200</v>
      </c>
      <c r="K358" s="6">
        <v>0</v>
      </c>
      <c r="L358" s="6">
        <v>250</v>
      </c>
      <c r="M358" s="6">
        <v>0</v>
      </c>
      <c r="N358" s="44">
        <f t="shared" si="5"/>
        <v>3353</v>
      </c>
      <c r="O358" s="4" t="s">
        <v>171</v>
      </c>
      <c r="P358" s="76" t="s">
        <v>171</v>
      </c>
    </row>
    <row r="359" spans="1:16" ht="33.75" customHeight="1" x14ac:dyDescent="0.25">
      <c r="A359" s="4">
        <v>347</v>
      </c>
      <c r="B359" s="5" t="s">
        <v>360</v>
      </c>
      <c r="C359" s="4" t="s">
        <v>76</v>
      </c>
      <c r="D359" s="4" t="s">
        <v>159</v>
      </c>
      <c r="E359" s="6">
        <v>1168</v>
      </c>
      <c r="F359" s="6">
        <v>0</v>
      </c>
      <c r="G359" s="6">
        <v>50</v>
      </c>
      <c r="H359" s="6">
        <v>1400</v>
      </c>
      <c r="I359" s="6">
        <v>300</v>
      </c>
      <c r="J359" s="6">
        <v>200</v>
      </c>
      <c r="K359" s="6">
        <v>0</v>
      </c>
      <c r="L359" s="6">
        <v>250</v>
      </c>
      <c r="M359" s="6">
        <v>0</v>
      </c>
      <c r="N359" s="44">
        <f t="shared" si="5"/>
        <v>3368</v>
      </c>
      <c r="O359" s="4" t="s">
        <v>171</v>
      </c>
      <c r="P359" s="76" t="s">
        <v>171</v>
      </c>
    </row>
    <row r="360" spans="1:16" ht="33.75" customHeight="1" x14ac:dyDescent="0.25">
      <c r="A360" s="4">
        <v>348</v>
      </c>
      <c r="B360" s="5" t="s">
        <v>360</v>
      </c>
      <c r="C360" s="4" t="s">
        <v>235</v>
      </c>
      <c r="D360" s="4" t="s">
        <v>159</v>
      </c>
      <c r="E360" s="6">
        <v>1168</v>
      </c>
      <c r="F360" s="6">
        <v>0</v>
      </c>
      <c r="G360" s="6">
        <v>50</v>
      </c>
      <c r="H360" s="6">
        <v>1400</v>
      </c>
      <c r="I360" s="6">
        <v>300</v>
      </c>
      <c r="J360" s="6">
        <v>200</v>
      </c>
      <c r="K360" s="6">
        <v>0</v>
      </c>
      <c r="L360" s="6">
        <v>250</v>
      </c>
      <c r="M360" s="6">
        <v>0</v>
      </c>
      <c r="N360" s="44">
        <f t="shared" si="5"/>
        <v>3368</v>
      </c>
      <c r="O360" s="4" t="s">
        <v>171</v>
      </c>
      <c r="P360" s="76" t="s">
        <v>171</v>
      </c>
    </row>
    <row r="361" spans="1:16" ht="33.75" customHeight="1" x14ac:dyDescent="0.25">
      <c r="A361" s="4">
        <v>349</v>
      </c>
      <c r="B361" s="5" t="s">
        <v>360</v>
      </c>
      <c r="C361" s="4" t="s">
        <v>77</v>
      </c>
      <c r="D361" s="4" t="s">
        <v>159</v>
      </c>
      <c r="E361" s="6">
        <v>1168</v>
      </c>
      <c r="F361" s="6">
        <v>0</v>
      </c>
      <c r="G361" s="6">
        <v>50</v>
      </c>
      <c r="H361" s="6">
        <v>1400</v>
      </c>
      <c r="I361" s="6">
        <v>300</v>
      </c>
      <c r="J361" s="6">
        <v>200</v>
      </c>
      <c r="K361" s="6">
        <v>0</v>
      </c>
      <c r="L361" s="6">
        <v>250</v>
      </c>
      <c r="M361" s="6">
        <v>0</v>
      </c>
      <c r="N361" s="44">
        <f t="shared" si="5"/>
        <v>3368</v>
      </c>
      <c r="O361" s="4" t="s">
        <v>171</v>
      </c>
      <c r="P361" s="76" t="s">
        <v>171</v>
      </c>
    </row>
    <row r="362" spans="1:16" ht="33.75" customHeight="1" x14ac:dyDescent="0.25">
      <c r="A362" s="4">
        <v>350</v>
      </c>
      <c r="B362" s="5" t="s">
        <v>360</v>
      </c>
      <c r="C362" s="18" t="s">
        <v>872</v>
      </c>
      <c r="D362" s="4" t="s">
        <v>865</v>
      </c>
      <c r="E362" s="6">
        <v>12773</v>
      </c>
      <c r="F362" s="6">
        <v>6000</v>
      </c>
      <c r="G362" s="6">
        <v>0</v>
      </c>
      <c r="H362" s="6">
        <v>4000</v>
      </c>
      <c r="I362" s="6">
        <v>0</v>
      </c>
      <c r="J362" s="6"/>
      <c r="K362" s="6">
        <v>375</v>
      </c>
      <c r="L362" s="6">
        <v>250</v>
      </c>
      <c r="M362" s="6">
        <v>12000</v>
      </c>
      <c r="N362" s="44">
        <f t="shared" si="5"/>
        <v>35398</v>
      </c>
      <c r="O362" s="4" t="s">
        <v>171</v>
      </c>
      <c r="P362" s="76" t="s">
        <v>171</v>
      </c>
    </row>
    <row r="363" spans="1:16" s="1" customFormat="1" ht="31.5" customHeight="1" x14ac:dyDescent="0.25">
      <c r="A363" s="4">
        <v>351</v>
      </c>
      <c r="B363" s="5" t="s">
        <v>360</v>
      </c>
      <c r="C363" s="4" t="s">
        <v>245</v>
      </c>
      <c r="D363" s="4" t="s">
        <v>159</v>
      </c>
      <c r="E363" s="6">
        <v>1168</v>
      </c>
      <c r="F363" s="6">
        <v>0</v>
      </c>
      <c r="G363" s="6">
        <v>0</v>
      </c>
      <c r="H363" s="6">
        <v>1400</v>
      </c>
      <c r="I363" s="6">
        <v>300</v>
      </c>
      <c r="J363" s="6">
        <v>200</v>
      </c>
      <c r="K363" s="6">
        <v>0</v>
      </c>
      <c r="L363" s="6">
        <v>250</v>
      </c>
      <c r="M363" s="6">
        <v>0</v>
      </c>
      <c r="N363" s="44">
        <f t="shared" si="5"/>
        <v>3318</v>
      </c>
      <c r="O363" s="4" t="s">
        <v>171</v>
      </c>
      <c r="P363" s="76" t="s">
        <v>171</v>
      </c>
    </row>
    <row r="364" spans="1:16" s="1" customFormat="1" ht="33.75" customHeight="1" x14ac:dyDescent="0.25">
      <c r="A364" s="4">
        <v>352</v>
      </c>
      <c r="B364" s="5" t="s">
        <v>360</v>
      </c>
      <c r="C364" s="4" t="s">
        <v>869</v>
      </c>
      <c r="D364" s="4" t="s">
        <v>146</v>
      </c>
      <c r="E364" s="6">
        <v>17500</v>
      </c>
      <c r="F364" s="6">
        <v>6000</v>
      </c>
      <c r="G364" s="6">
        <v>0</v>
      </c>
      <c r="H364" s="6">
        <v>4500</v>
      </c>
      <c r="I364" s="6">
        <v>0</v>
      </c>
      <c r="J364" s="6"/>
      <c r="K364" s="6">
        <v>375</v>
      </c>
      <c r="L364" s="6">
        <v>250</v>
      </c>
      <c r="M364" s="6">
        <v>12000</v>
      </c>
      <c r="N364" s="44">
        <f t="shared" si="5"/>
        <v>40625</v>
      </c>
      <c r="O364" s="4"/>
      <c r="P364" s="82"/>
    </row>
    <row r="365" spans="1:16" s="1" customFormat="1" ht="33.75" customHeight="1" x14ac:dyDescent="0.25">
      <c r="A365" s="4">
        <v>353</v>
      </c>
      <c r="B365" s="5" t="s">
        <v>360</v>
      </c>
      <c r="C365" s="4" t="s">
        <v>294</v>
      </c>
      <c r="D365" s="4" t="s">
        <v>159</v>
      </c>
      <c r="E365" s="6">
        <v>1168</v>
      </c>
      <c r="F365" s="6">
        <v>0</v>
      </c>
      <c r="G365" s="6">
        <v>35</v>
      </c>
      <c r="H365" s="6">
        <v>1400</v>
      </c>
      <c r="I365" s="6">
        <v>300</v>
      </c>
      <c r="J365" s="6">
        <v>200</v>
      </c>
      <c r="K365" s="6">
        <v>0</v>
      </c>
      <c r="L365" s="6">
        <v>250</v>
      </c>
      <c r="M365" s="6">
        <v>0</v>
      </c>
      <c r="N365" s="44">
        <f t="shared" si="5"/>
        <v>3353</v>
      </c>
      <c r="O365" s="4" t="s">
        <v>171</v>
      </c>
      <c r="P365" s="76" t="s">
        <v>171</v>
      </c>
    </row>
    <row r="366" spans="1:16" s="1" customFormat="1" ht="33.75" customHeight="1" x14ac:dyDescent="0.25">
      <c r="A366" s="4">
        <v>354</v>
      </c>
      <c r="B366" s="5" t="s">
        <v>360</v>
      </c>
      <c r="C366" s="11" t="s">
        <v>169</v>
      </c>
      <c r="D366" s="11" t="s">
        <v>155</v>
      </c>
      <c r="E366" s="6">
        <v>2441</v>
      </c>
      <c r="F366" s="6">
        <v>0</v>
      </c>
      <c r="G366" s="6">
        <v>0</v>
      </c>
      <c r="H366" s="6">
        <v>2400</v>
      </c>
      <c r="I366" s="6">
        <v>0</v>
      </c>
      <c r="J366" s="6">
        <v>0</v>
      </c>
      <c r="K366" s="6">
        <v>0</v>
      </c>
      <c r="L366" s="6">
        <v>250</v>
      </c>
      <c r="M366" s="6">
        <v>0</v>
      </c>
      <c r="N366" s="44">
        <f t="shared" si="5"/>
        <v>5091</v>
      </c>
      <c r="O366" s="4" t="s">
        <v>171</v>
      </c>
      <c r="P366" s="76" t="s">
        <v>171</v>
      </c>
    </row>
    <row r="367" spans="1:16" s="1" customFormat="1" ht="33.75" customHeight="1" x14ac:dyDescent="0.25">
      <c r="A367" s="4">
        <v>355</v>
      </c>
      <c r="B367" s="5" t="s">
        <v>360</v>
      </c>
      <c r="C367" s="83" t="s">
        <v>903</v>
      </c>
      <c r="D367" s="11" t="s">
        <v>159</v>
      </c>
      <c r="E367" s="6">
        <v>1168</v>
      </c>
      <c r="F367" s="6">
        <v>0</v>
      </c>
      <c r="G367" s="6">
        <v>50</v>
      </c>
      <c r="H367" s="6">
        <v>1400</v>
      </c>
      <c r="I367" s="6">
        <v>300</v>
      </c>
      <c r="J367" s="6">
        <v>200</v>
      </c>
      <c r="K367" s="6">
        <v>0</v>
      </c>
      <c r="L367" s="6">
        <v>250</v>
      </c>
      <c r="M367" s="6">
        <v>0</v>
      </c>
      <c r="N367" s="44">
        <f t="shared" si="5"/>
        <v>3368</v>
      </c>
      <c r="O367" s="4" t="s">
        <v>171</v>
      </c>
      <c r="P367" s="76" t="s">
        <v>171</v>
      </c>
    </row>
    <row r="368" spans="1:16" s="1" customFormat="1" ht="33.75" customHeight="1" x14ac:dyDescent="0.25">
      <c r="A368" s="4">
        <v>356</v>
      </c>
      <c r="B368" s="5" t="s">
        <v>360</v>
      </c>
      <c r="C368" s="4" t="s">
        <v>29</v>
      </c>
      <c r="D368" s="4" t="s">
        <v>159</v>
      </c>
      <c r="E368" s="6">
        <v>1168</v>
      </c>
      <c r="F368" s="6">
        <v>0</v>
      </c>
      <c r="G368" s="6">
        <v>50</v>
      </c>
      <c r="H368" s="6">
        <v>1400</v>
      </c>
      <c r="I368" s="6">
        <v>300</v>
      </c>
      <c r="J368" s="6">
        <v>200</v>
      </c>
      <c r="K368" s="6">
        <v>0</v>
      </c>
      <c r="L368" s="6">
        <v>250</v>
      </c>
      <c r="M368" s="6">
        <v>0</v>
      </c>
      <c r="N368" s="44">
        <f t="shared" si="5"/>
        <v>3368</v>
      </c>
      <c r="O368" s="4" t="s">
        <v>171</v>
      </c>
      <c r="P368" s="76" t="s">
        <v>171</v>
      </c>
    </row>
    <row r="369" spans="1:16" s="1" customFormat="1" ht="33.75" customHeight="1" x14ac:dyDescent="0.25">
      <c r="A369" s="4">
        <v>357</v>
      </c>
      <c r="B369" s="5" t="s">
        <v>360</v>
      </c>
      <c r="C369" s="4" t="s">
        <v>104</v>
      </c>
      <c r="D369" s="4" t="s">
        <v>159</v>
      </c>
      <c r="E369" s="6">
        <v>1168</v>
      </c>
      <c r="F369" s="6">
        <v>0</v>
      </c>
      <c r="G369" s="6">
        <v>75</v>
      </c>
      <c r="H369" s="6">
        <v>1400</v>
      </c>
      <c r="I369" s="6">
        <v>300</v>
      </c>
      <c r="J369" s="6">
        <v>200</v>
      </c>
      <c r="K369" s="6">
        <v>0</v>
      </c>
      <c r="L369" s="6">
        <v>250</v>
      </c>
      <c r="M369" s="6">
        <v>0</v>
      </c>
      <c r="N369" s="44">
        <f t="shared" si="5"/>
        <v>3393</v>
      </c>
      <c r="O369" s="4"/>
      <c r="P369" s="76" t="s">
        <v>171</v>
      </c>
    </row>
    <row r="370" spans="1:16" s="1" customFormat="1" ht="33.75" customHeight="1" x14ac:dyDescent="0.25">
      <c r="A370" s="4">
        <v>358</v>
      </c>
      <c r="B370" s="5" t="s">
        <v>360</v>
      </c>
      <c r="C370" s="4" t="s">
        <v>913</v>
      </c>
      <c r="D370" s="4" t="s">
        <v>150</v>
      </c>
      <c r="E370" s="6">
        <v>5835</v>
      </c>
      <c r="F370" s="6">
        <v>0</v>
      </c>
      <c r="G370" s="6">
        <v>0</v>
      </c>
      <c r="H370" s="6">
        <v>3800</v>
      </c>
      <c r="I370" s="6">
        <v>0</v>
      </c>
      <c r="J370" s="6"/>
      <c r="K370" s="6">
        <v>375</v>
      </c>
      <c r="L370" s="6">
        <v>250</v>
      </c>
      <c r="M370" s="6">
        <v>0</v>
      </c>
      <c r="N370" s="44">
        <f t="shared" si="5"/>
        <v>10260</v>
      </c>
      <c r="O370" s="4" t="s">
        <v>171</v>
      </c>
      <c r="P370" s="76" t="s">
        <v>171</v>
      </c>
    </row>
    <row r="371" spans="1:16" s="1" customFormat="1" ht="31.5" customHeight="1" x14ac:dyDescent="0.25">
      <c r="A371" s="4">
        <v>359</v>
      </c>
      <c r="B371" s="5" t="s">
        <v>360</v>
      </c>
      <c r="C371" s="4" t="s">
        <v>914</v>
      </c>
      <c r="D371" s="4" t="s">
        <v>159</v>
      </c>
      <c r="E371" s="6">
        <v>1168</v>
      </c>
      <c r="F371" s="6">
        <v>0</v>
      </c>
      <c r="G371" s="6">
        <v>50</v>
      </c>
      <c r="H371" s="6">
        <v>1400</v>
      </c>
      <c r="I371" s="6">
        <v>300</v>
      </c>
      <c r="J371" s="6">
        <v>200</v>
      </c>
      <c r="K371" s="6">
        <v>0</v>
      </c>
      <c r="L371" s="6">
        <v>250</v>
      </c>
      <c r="M371" s="6">
        <v>0</v>
      </c>
      <c r="N371" s="44">
        <f t="shared" si="5"/>
        <v>3368</v>
      </c>
      <c r="O371" s="4" t="s">
        <v>171</v>
      </c>
      <c r="P371" s="82"/>
    </row>
    <row r="372" spans="1:16" s="1" customFormat="1" ht="33.75" customHeight="1" x14ac:dyDescent="0.25">
      <c r="A372" s="4">
        <v>360</v>
      </c>
      <c r="B372" s="5" t="s">
        <v>360</v>
      </c>
      <c r="C372" s="71" t="s">
        <v>362</v>
      </c>
      <c r="D372" s="4" t="s">
        <v>150</v>
      </c>
      <c r="E372" s="6">
        <v>5835</v>
      </c>
      <c r="F372" s="6">
        <v>0</v>
      </c>
      <c r="G372" s="6">
        <v>0</v>
      </c>
      <c r="H372" s="6">
        <v>3800</v>
      </c>
      <c r="I372" s="6">
        <v>0</v>
      </c>
      <c r="J372" s="6"/>
      <c r="K372" s="6">
        <v>375</v>
      </c>
      <c r="L372" s="6">
        <v>250</v>
      </c>
      <c r="M372" s="6">
        <v>0</v>
      </c>
      <c r="N372" s="44">
        <f t="shared" ref="N372:N374" si="6">SUM(E372:M372)</f>
        <v>10260</v>
      </c>
      <c r="O372" s="4" t="s">
        <v>171</v>
      </c>
      <c r="P372" s="76" t="s">
        <v>171</v>
      </c>
    </row>
    <row r="373" spans="1:16" ht="31.5" customHeight="1" x14ac:dyDescent="0.25">
      <c r="A373" s="4">
        <v>361</v>
      </c>
      <c r="B373" s="5" t="s">
        <v>360</v>
      </c>
      <c r="C373" s="11" t="s">
        <v>916</v>
      </c>
      <c r="D373" s="11" t="s">
        <v>156</v>
      </c>
      <c r="E373" s="84">
        <v>1682</v>
      </c>
      <c r="F373" s="88">
        <v>0</v>
      </c>
      <c r="G373" s="6">
        <v>0</v>
      </c>
      <c r="H373" s="88">
        <v>2000</v>
      </c>
      <c r="I373" s="6">
        <v>0</v>
      </c>
      <c r="J373" s="6">
        <v>0</v>
      </c>
      <c r="K373" s="6">
        <v>0</v>
      </c>
      <c r="L373" s="88">
        <v>250</v>
      </c>
      <c r="M373" s="6">
        <v>0</v>
      </c>
      <c r="N373" s="44">
        <f t="shared" si="6"/>
        <v>3932</v>
      </c>
      <c r="O373" s="4" t="s">
        <v>171</v>
      </c>
      <c r="P373" s="76" t="s">
        <v>171</v>
      </c>
    </row>
    <row r="374" spans="1:16" s="1" customFormat="1" ht="33.75" customHeight="1" x14ac:dyDescent="0.25">
      <c r="A374" s="4">
        <v>362</v>
      </c>
      <c r="B374" s="5" t="s">
        <v>360</v>
      </c>
      <c r="C374" s="11" t="s">
        <v>927</v>
      </c>
      <c r="D374" s="4" t="s">
        <v>159</v>
      </c>
      <c r="E374" s="6">
        <v>1168</v>
      </c>
      <c r="F374" s="6">
        <v>0</v>
      </c>
      <c r="G374" s="6">
        <v>50</v>
      </c>
      <c r="H374" s="6">
        <v>1400</v>
      </c>
      <c r="I374" s="6">
        <v>300</v>
      </c>
      <c r="J374" s="6">
        <v>200</v>
      </c>
      <c r="K374" s="6">
        <v>0</v>
      </c>
      <c r="L374" s="6">
        <v>250</v>
      </c>
      <c r="M374" s="6">
        <v>0</v>
      </c>
      <c r="N374" s="44">
        <f t="shared" si="6"/>
        <v>3368</v>
      </c>
      <c r="O374" s="4" t="s">
        <v>171</v>
      </c>
      <c r="P374" s="82"/>
    </row>
    <row r="375" spans="1:16" s="1" customFormat="1" ht="33.75" customHeight="1" x14ac:dyDescent="0.25">
      <c r="A375" s="4">
        <v>363</v>
      </c>
      <c r="B375" s="5" t="s">
        <v>360</v>
      </c>
      <c r="C375" s="11" t="s">
        <v>928</v>
      </c>
      <c r="D375" s="11" t="s">
        <v>154</v>
      </c>
      <c r="E375" s="6">
        <v>2604</v>
      </c>
      <c r="F375" s="6">
        <v>0</v>
      </c>
      <c r="G375" s="6">
        <v>0</v>
      </c>
      <c r="H375" s="6">
        <v>1700</v>
      </c>
      <c r="I375" s="6">
        <v>0</v>
      </c>
      <c r="J375" s="6"/>
      <c r="K375" s="6">
        <v>0</v>
      </c>
      <c r="L375" s="6">
        <v>250</v>
      </c>
      <c r="M375" s="6">
        <v>0</v>
      </c>
      <c r="N375" s="44">
        <f>SUM(E375:M375)</f>
        <v>4554</v>
      </c>
      <c r="O375" s="4" t="s">
        <v>171</v>
      </c>
      <c r="P375" s="82"/>
    </row>
    <row r="376" spans="1:16" ht="31.5" customHeight="1" x14ac:dyDescent="0.25">
      <c r="A376" s="4">
        <v>364</v>
      </c>
      <c r="B376" s="5" t="s">
        <v>360</v>
      </c>
      <c r="C376" s="11" t="s">
        <v>942</v>
      </c>
      <c r="D376" s="4" t="s">
        <v>150</v>
      </c>
      <c r="E376" s="68">
        <v>5835</v>
      </c>
      <c r="F376" s="6">
        <v>0</v>
      </c>
      <c r="G376" s="6">
        <v>0</v>
      </c>
      <c r="H376" s="6">
        <v>3800</v>
      </c>
      <c r="I376" s="6">
        <v>0</v>
      </c>
      <c r="J376" s="6"/>
      <c r="K376" s="6">
        <v>375</v>
      </c>
      <c r="L376" s="6">
        <v>250</v>
      </c>
      <c r="M376" s="6">
        <v>0</v>
      </c>
      <c r="N376" s="44">
        <f t="shared" ref="N376" si="7">SUM(E376:M376)</f>
        <v>10260</v>
      </c>
      <c r="O376" s="4" t="s">
        <v>171</v>
      </c>
      <c r="P376" s="76" t="s">
        <v>171</v>
      </c>
    </row>
    <row r="377" spans="1:16" s="2" customFormat="1" ht="31.5" customHeight="1" x14ac:dyDescent="0.25">
      <c r="A377" s="4">
        <v>365</v>
      </c>
      <c r="B377" s="5" t="s">
        <v>360</v>
      </c>
      <c r="C377" s="11" t="s">
        <v>944</v>
      </c>
      <c r="D377" s="4" t="s">
        <v>159</v>
      </c>
      <c r="E377" s="6">
        <v>1168</v>
      </c>
      <c r="F377" s="6">
        <v>0</v>
      </c>
      <c r="G377" s="6">
        <v>75</v>
      </c>
      <c r="H377" s="6">
        <v>1400</v>
      </c>
      <c r="I377" s="6">
        <v>300</v>
      </c>
      <c r="J377" s="6">
        <v>200</v>
      </c>
      <c r="K377" s="6">
        <v>0</v>
      </c>
      <c r="L377" s="6">
        <v>250</v>
      </c>
      <c r="M377" s="6">
        <v>0</v>
      </c>
      <c r="N377" s="44">
        <f t="shared" ref="N377" si="8">SUM(E377:M377)</f>
        <v>3393</v>
      </c>
      <c r="O377" s="4" t="s">
        <v>171</v>
      </c>
      <c r="P377" s="76"/>
    </row>
    <row r="378" spans="1:16" s="1" customFormat="1" ht="30" x14ac:dyDescent="0.25">
      <c r="A378" s="4">
        <v>366</v>
      </c>
      <c r="B378" s="5" t="s">
        <v>360</v>
      </c>
      <c r="C378" s="4" t="s">
        <v>1037</v>
      </c>
      <c r="D378" s="4" t="s">
        <v>150</v>
      </c>
      <c r="E378" s="6">
        <v>5835</v>
      </c>
      <c r="F378" s="6">
        <v>0</v>
      </c>
      <c r="G378" s="6">
        <v>0</v>
      </c>
      <c r="H378" s="6">
        <v>3800</v>
      </c>
      <c r="I378" s="6">
        <v>0</v>
      </c>
      <c r="J378" s="6"/>
      <c r="K378" s="6">
        <v>375</v>
      </c>
      <c r="L378" s="6">
        <v>250</v>
      </c>
      <c r="M378" s="6">
        <v>0</v>
      </c>
      <c r="N378" s="6">
        <f t="shared" ref="N378" si="9">SUM(E378:M378)</f>
        <v>10260</v>
      </c>
      <c r="O378" s="4" t="s">
        <v>171</v>
      </c>
      <c r="P378" s="82"/>
    </row>
    <row r="379" spans="1:16" ht="31.5" customHeight="1" x14ac:dyDescent="0.25">
      <c r="A379" s="4">
        <v>367</v>
      </c>
      <c r="B379" s="5" t="s">
        <v>360</v>
      </c>
      <c r="C379" s="11" t="s">
        <v>524</v>
      </c>
      <c r="D379" s="4" t="s">
        <v>159</v>
      </c>
      <c r="E379" s="6">
        <v>1168</v>
      </c>
      <c r="F379" s="6">
        <v>0</v>
      </c>
      <c r="G379" s="6"/>
      <c r="H379" s="6">
        <v>1400</v>
      </c>
      <c r="I379" s="6">
        <v>300</v>
      </c>
      <c r="J379" s="6">
        <v>200</v>
      </c>
      <c r="K379" s="6">
        <v>0</v>
      </c>
      <c r="L379" s="6">
        <v>250</v>
      </c>
      <c r="M379" s="6">
        <v>0</v>
      </c>
      <c r="N379" s="44">
        <f t="shared" ref="N379" si="10">SUM(E379:M379)</f>
        <v>3318</v>
      </c>
      <c r="O379" s="4" t="s">
        <v>171</v>
      </c>
      <c r="P379" s="76"/>
    </row>
    <row r="380" spans="1:16" ht="31.5" customHeight="1" x14ac:dyDescent="0.25">
      <c r="A380" s="4">
        <v>368</v>
      </c>
      <c r="B380" s="5" t="s">
        <v>360</v>
      </c>
      <c r="C380" s="11" t="s">
        <v>577</v>
      </c>
      <c r="D380" s="4" t="s">
        <v>159</v>
      </c>
      <c r="E380" s="6">
        <v>1168</v>
      </c>
      <c r="F380" s="6">
        <v>0</v>
      </c>
      <c r="G380" s="6"/>
      <c r="H380" s="6">
        <v>1400</v>
      </c>
      <c r="I380" s="6">
        <v>300</v>
      </c>
      <c r="J380" s="6">
        <v>200</v>
      </c>
      <c r="K380" s="6">
        <v>0</v>
      </c>
      <c r="L380" s="6">
        <v>250</v>
      </c>
      <c r="M380" s="6">
        <v>0</v>
      </c>
      <c r="N380" s="44">
        <f t="shared" ref="N380:N415" si="11">SUM(E380:M380)</f>
        <v>3318</v>
      </c>
      <c r="O380" s="4" t="s">
        <v>171</v>
      </c>
      <c r="P380" s="76"/>
    </row>
    <row r="381" spans="1:16" ht="31.5" customHeight="1" x14ac:dyDescent="0.25">
      <c r="A381" s="4">
        <v>369</v>
      </c>
      <c r="B381" s="5" t="s">
        <v>360</v>
      </c>
      <c r="C381" s="11" t="s">
        <v>578</v>
      </c>
      <c r="D381" s="4" t="s">
        <v>159</v>
      </c>
      <c r="E381" s="6">
        <v>1168</v>
      </c>
      <c r="F381" s="6">
        <v>0</v>
      </c>
      <c r="G381" s="6"/>
      <c r="H381" s="6">
        <v>1400</v>
      </c>
      <c r="I381" s="6">
        <v>300</v>
      </c>
      <c r="J381" s="6">
        <v>200</v>
      </c>
      <c r="K381" s="6">
        <v>0</v>
      </c>
      <c r="L381" s="6">
        <v>250</v>
      </c>
      <c r="M381" s="6">
        <v>0</v>
      </c>
      <c r="N381" s="44">
        <f t="shared" si="11"/>
        <v>3318</v>
      </c>
      <c r="O381" s="4" t="s">
        <v>171</v>
      </c>
      <c r="P381" s="76"/>
    </row>
    <row r="382" spans="1:16" ht="31.5" customHeight="1" x14ac:dyDescent="0.25">
      <c r="A382" s="4">
        <v>370</v>
      </c>
      <c r="B382" s="5" t="s">
        <v>360</v>
      </c>
      <c r="C382" s="11" t="s">
        <v>648</v>
      </c>
      <c r="D382" s="4" t="s">
        <v>159</v>
      </c>
      <c r="E382" s="6">
        <v>1168</v>
      </c>
      <c r="F382" s="6">
        <v>0</v>
      </c>
      <c r="G382" s="6"/>
      <c r="H382" s="6">
        <v>1400</v>
      </c>
      <c r="I382" s="6">
        <v>300</v>
      </c>
      <c r="J382" s="6">
        <v>200</v>
      </c>
      <c r="K382" s="6">
        <v>0</v>
      </c>
      <c r="L382" s="6">
        <v>250</v>
      </c>
      <c r="M382" s="6">
        <v>0</v>
      </c>
      <c r="N382" s="44">
        <f t="shared" si="11"/>
        <v>3318</v>
      </c>
      <c r="O382" s="4" t="s">
        <v>171</v>
      </c>
      <c r="P382" s="76"/>
    </row>
    <row r="383" spans="1:16" ht="31.5" customHeight="1" x14ac:dyDescent="0.25">
      <c r="A383" s="4">
        <v>371</v>
      </c>
      <c r="B383" s="5" t="s">
        <v>360</v>
      </c>
      <c r="C383" s="11" t="s">
        <v>597</v>
      </c>
      <c r="D383" s="4" t="s">
        <v>159</v>
      </c>
      <c r="E383" s="6">
        <v>1168</v>
      </c>
      <c r="F383" s="6">
        <v>0</v>
      </c>
      <c r="G383" s="6"/>
      <c r="H383" s="6">
        <v>1400</v>
      </c>
      <c r="I383" s="6">
        <v>300</v>
      </c>
      <c r="J383" s="6">
        <v>200</v>
      </c>
      <c r="K383" s="6">
        <v>0</v>
      </c>
      <c r="L383" s="6">
        <v>250</v>
      </c>
      <c r="M383" s="6">
        <v>0</v>
      </c>
      <c r="N383" s="44">
        <f t="shared" si="11"/>
        <v>3318</v>
      </c>
      <c r="O383" s="4" t="s">
        <v>171</v>
      </c>
      <c r="P383" s="76"/>
    </row>
    <row r="384" spans="1:16" ht="31.5" customHeight="1" x14ac:dyDescent="0.25">
      <c r="A384" s="4">
        <v>372</v>
      </c>
      <c r="B384" s="5" t="s">
        <v>360</v>
      </c>
      <c r="C384" s="11" t="s">
        <v>710</v>
      </c>
      <c r="D384" s="4" t="s">
        <v>159</v>
      </c>
      <c r="E384" s="6">
        <v>1168</v>
      </c>
      <c r="F384" s="6">
        <v>0</v>
      </c>
      <c r="G384" s="6"/>
      <c r="H384" s="6">
        <v>1400</v>
      </c>
      <c r="I384" s="6">
        <v>300</v>
      </c>
      <c r="J384" s="6">
        <v>200</v>
      </c>
      <c r="K384" s="6">
        <v>0</v>
      </c>
      <c r="L384" s="6">
        <v>250</v>
      </c>
      <c r="M384" s="6">
        <v>0</v>
      </c>
      <c r="N384" s="44">
        <f t="shared" si="11"/>
        <v>3318</v>
      </c>
      <c r="O384" s="4" t="s">
        <v>171</v>
      </c>
      <c r="P384" s="76"/>
    </row>
    <row r="385" spans="1:16" ht="31.5" customHeight="1" x14ac:dyDescent="0.25">
      <c r="A385" s="4">
        <v>373</v>
      </c>
      <c r="B385" s="5" t="s">
        <v>360</v>
      </c>
      <c r="C385" s="11" t="s">
        <v>598</v>
      </c>
      <c r="D385" s="4" t="s">
        <v>159</v>
      </c>
      <c r="E385" s="6">
        <v>1168</v>
      </c>
      <c r="F385" s="6">
        <v>0</v>
      </c>
      <c r="G385" s="6"/>
      <c r="H385" s="6">
        <v>1400</v>
      </c>
      <c r="I385" s="6">
        <v>300</v>
      </c>
      <c r="J385" s="6">
        <v>200</v>
      </c>
      <c r="K385" s="6">
        <v>0</v>
      </c>
      <c r="L385" s="6">
        <v>250</v>
      </c>
      <c r="M385" s="6">
        <v>0</v>
      </c>
      <c r="N385" s="44">
        <f t="shared" si="11"/>
        <v>3318</v>
      </c>
      <c r="O385" s="4" t="s">
        <v>171</v>
      </c>
      <c r="P385" s="76"/>
    </row>
    <row r="386" spans="1:16" ht="31.5" customHeight="1" x14ac:dyDescent="0.25">
      <c r="A386" s="4">
        <v>374</v>
      </c>
      <c r="B386" s="5" t="s">
        <v>360</v>
      </c>
      <c r="C386" s="11" t="s">
        <v>713</v>
      </c>
      <c r="D386" s="4" t="s">
        <v>159</v>
      </c>
      <c r="E386" s="6">
        <v>1168</v>
      </c>
      <c r="F386" s="6">
        <v>0</v>
      </c>
      <c r="G386" s="6"/>
      <c r="H386" s="6">
        <v>1400</v>
      </c>
      <c r="I386" s="6">
        <v>300</v>
      </c>
      <c r="J386" s="6">
        <v>200</v>
      </c>
      <c r="K386" s="6">
        <v>0</v>
      </c>
      <c r="L386" s="6">
        <v>250</v>
      </c>
      <c r="M386" s="6">
        <v>0</v>
      </c>
      <c r="N386" s="44">
        <f t="shared" si="11"/>
        <v>3318</v>
      </c>
      <c r="O386" s="4" t="s">
        <v>171</v>
      </c>
      <c r="P386" s="76"/>
    </row>
    <row r="387" spans="1:16" ht="31.5" customHeight="1" x14ac:dyDescent="0.25">
      <c r="A387" s="4">
        <v>375</v>
      </c>
      <c r="B387" s="5" t="s">
        <v>360</v>
      </c>
      <c r="C387" s="11" t="s">
        <v>641</v>
      </c>
      <c r="D387" s="4" t="s">
        <v>159</v>
      </c>
      <c r="E387" s="6">
        <v>1168</v>
      </c>
      <c r="F387" s="6">
        <v>0</v>
      </c>
      <c r="G387" s="6"/>
      <c r="H387" s="6">
        <v>1400</v>
      </c>
      <c r="I387" s="6">
        <v>300</v>
      </c>
      <c r="J387" s="6">
        <v>200</v>
      </c>
      <c r="K387" s="6">
        <v>0</v>
      </c>
      <c r="L387" s="6">
        <v>250</v>
      </c>
      <c r="M387" s="6">
        <v>0</v>
      </c>
      <c r="N387" s="44">
        <f t="shared" si="11"/>
        <v>3318</v>
      </c>
      <c r="O387" s="4" t="s">
        <v>171</v>
      </c>
      <c r="P387" s="76"/>
    </row>
    <row r="388" spans="1:16" ht="31.5" customHeight="1" x14ac:dyDescent="0.25">
      <c r="A388" s="4">
        <v>376</v>
      </c>
      <c r="B388" s="5" t="s">
        <v>360</v>
      </c>
      <c r="C388" s="11" t="s">
        <v>655</v>
      </c>
      <c r="D388" s="4" t="s">
        <v>159</v>
      </c>
      <c r="E388" s="6">
        <v>1168</v>
      </c>
      <c r="F388" s="6">
        <v>0</v>
      </c>
      <c r="G388" s="6"/>
      <c r="H388" s="6">
        <v>1400</v>
      </c>
      <c r="I388" s="6">
        <v>300</v>
      </c>
      <c r="J388" s="6">
        <v>200</v>
      </c>
      <c r="K388" s="6">
        <v>0</v>
      </c>
      <c r="L388" s="6">
        <v>250</v>
      </c>
      <c r="M388" s="6">
        <v>0</v>
      </c>
      <c r="N388" s="44">
        <f t="shared" si="11"/>
        <v>3318</v>
      </c>
      <c r="O388" s="4" t="s">
        <v>171</v>
      </c>
      <c r="P388" s="76"/>
    </row>
    <row r="389" spans="1:16" ht="31.5" customHeight="1" x14ac:dyDescent="0.25">
      <c r="A389" s="4">
        <v>377</v>
      </c>
      <c r="B389" s="5" t="s">
        <v>360</v>
      </c>
      <c r="C389" s="11" t="s">
        <v>657</v>
      </c>
      <c r="D389" s="4" t="s">
        <v>159</v>
      </c>
      <c r="E389" s="6">
        <v>1168</v>
      </c>
      <c r="F389" s="6">
        <v>0</v>
      </c>
      <c r="G389" s="6"/>
      <c r="H389" s="6">
        <v>1400</v>
      </c>
      <c r="I389" s="6">
        <v>300</v>
      </c>
      <c r="J389" s="6">
        <v>200</v>
      </c>
      <c r="K389" s="6">
        <v>0</v>
      </c>
      <c r="L389" s="6">
        <v>250</v>
      </c>
      <c r="M389" s="6">
        <v>0</v>
      </c>
      <c r="N389" s="44">
        <f t="shared" si="11"/>
        <v>3318</v>
      </c>
      <c r="O389" s="4" t="s">
        <v>171</v>
      </c>
      <c r="P389" s="76"/>
    </row>
    <row r="390" spans="1:16" ht="31.5" customHeight="1" x14ac:dyDescent="0.25">
      <c r="A390" s="4">
        <v>378</v>
      </c>
      <c r="B390" s="5" t="s">
        <v>360</v>
      </c>
      <c r="C390" s="11" t="s">
        <v>642</v>
      </c>
      <c r="D390" s="4" t="s">
        <v>159</v>
      </c>
      <c r="E390" s="6">
        <v>1168</v>
      </c>
      <c r="F390" s="6">
        <v>0</v>
      </c>
      <c r="G390" s="6"/>
      <c r="H390" s="6">
        <v>1400</v>
      </c>
      <c r="I390" s="6">
        <v>300</v>
      </c>
      <c r="J390" s="6">
        <v>200</v>
      </c>
      <c r="K390" s="6">
        <v>0</v>
      </c>
      <c r="L390" s="6">
        <v>250</v>
      </c>
      <c r="M390" s="6">
        <v>0</v>
      </c>
      <c r="N390" s="44">
        <f t="shared" si="11"/>
        <v>3318</v>
      </c>
      <c r="O390" s="4" t="s">
        <v>171</v>
      </c>
      <c r="P390" s="76"/>
    </row>
    <row r="391" spans="1:16" ht="31.5" customHeight="1" x14ac:dyDescent="0.25">
      <c r="A391" s="4">
        <v>379</v>
      </c>
      <c r="B391" s="5" t="s">
        <v>360</v>
      </c>
      <c r="C391" s="11" t="s">
        <v>602</v>
      </c>
      <c r="D391" s="4" t="s">
        <v>159</v>
      </c>
      <c r="E391" s="6">
        <v>1168</v>
      </c>
      <c r="F391" s="6">
        <v>0</v>
      </c>
      <c r="G391" s="6"/>
      <c r="H391" s="6">
        <v>1400</v>
      </c>
      <c r="I391" s="6">
        <v>300</v>
      </c>
      <c r="J391" s="6">
        <v>200</v>
      </c>
      <c r="K391" s="6">
        <v>0</v>
      </c>
      <c r="L391" s="6">
        <v>250</v>
      </c>
      <c r="M391" s="6">
        <v>0</v>
      </c>
      <c r="N391" s="44">
        <f t="shared" si="11"/>
        <v>3318</v>
      </c>
      <c r="O391" s="4" t="s">
        <v>171</v>
      </c>
      <c r="P391" s="76"/>
    </row>
    <row r="392" spans="1:16" ht="31.5" customHeight="1" x14ac:dyDescent="0.25">
      <c r="A392" s="4">
        <v>380</v>
      </c>
      <c r="B392" s="5" t="s">
        <v>360</v>
      </c>
      <c r="C392" s="11" t="s">
        <v>658</v>
      </c>
      <c r="D392" s="4" t="s">
        <v>159</v>
      </c>
      <c r="E392" s="6">
        <v>1168</v>
      </c>
      <c r="F392" s="6">
        <v>0</v>
      </c>
      <c r="G392" s="6"/>
      <c r="H392" s="6">
        <v>1400</v>
      </c>
      <c r="I392" s="6">
        <v>300</v>
      </c>
      <c r="J392" s="6">
        <v>200</v>
      </c>
      <c r="K392" s="6">
        <v>0</v>
      </c>
      <c r="L392" s="6">
        <v>250</v>
      </c>
      <c r="M392" s="6">
        <v>0</v>
      </c>
      <c r="N392" s="44">
        <f t="shared" si="11"/>
        <v>3318</v>
      </c>
      <c r="O392" s="4" t="s">
        <v>171</v>
      </c>
      <c r="P392" s="76"/>
    </row>
    <row r="393" spans="1:16" ht="31.5" customHeight="1" x14ac:dyDescent="0.25">
      <c r="A393" s="4">
        <v>381</v>
      </c>
      <c r="B393" s="5" t="s">
        <v>360</v>
      </c>
      <c r="C393" s="11" t="s">
        <v>659</v>
      </c>
      <c r="D393" s="4" t="s">
        <v>159</v>
      </c>
      <c r="E393" s="6">
        <v>1168</v>
      </c>
      <c r="F393" s="6">
        <v>0</v>
      </c>
      <c r="G393" s="6"/>
      <c r="H393" s="6">
        <v>1400</v>
      </c>
      <c r="I393" s="6">
        <v>300</v>
      </c>
      <c r="J393" s="6">
        <v>200</v>
      </c>
      <c r="K393" s="6">
        <v>0</v>
      </c>
      <c r="L393" s="6">
        <v>250</v>
      </c>
      <c r="M393" s="6">
        <v>0</v>
      </c>
      <c r="N393" s="44">
        <f t="shared" si="11"/>
        <v>3318</v>
      </c>
      <c r="O393" s="4" t="s">
        <v>171</v>
      </c>
      <c r="P393" s="76"/>
    </row>
    <row r="394" spans="1:16" ht="31.5" customHeight="1" x14ac:dyDescent="0.25">
      <c r="A394" s="4">
        <v>382</v>
      </c>
      <c r="B394" s="5" t="s">
        <v>360</v>
      </c>
      <c r="C394" s="11" t="s">
        <v>716</v>
      </c>
      <c r="D394" s="4" t="s">
        <v>159</v>
      </c>
      <c r="E394" s="6">
        <v>1168</v>
      </c>
      <c r="F394" s="6">
        <v>0</v>
      </c>
      <c r="G394" s="6"/>
      <c r="H394" s="6">
        <v>1400</v>
      </c>
      <c r="I394" s="6">
        <v>300</v>
      </c>
      <c r="J394" s="6">
        <v>200</v>
      </c>
      <c r="K394" s="6">
        <v>0</v>
      </c>
      <c r="L394" s="6">
        <v>250</v>
      </c>
      <c r="M394" s="6">
        <v>0</v>
      </c>
      <c r="N394" s="44">
        <f t="shared" si="11"/>
        <v>3318</v>
      </c>
      <c r="O394" s="4" t="s">
        <v>171</v>
      </c>
      <c r="P394" s="76"/>
    </row>
    <row r="395" spans="1:16" ht="31.5" customHeight="1" x14ac:dyDescent="0.25">
      <c r="A395" s="4">
        <v>383</v>
      </c>
      <c r="B395" s="5" t="s">
        <v>360</v>
      </c>
      <c r="C395" s="11" t="s">
        <v>661</v>
      </c>
      <c r="D395" s="4" t="s">
        <v>159</v>
      </c>
      <c r="E395" s="6">
        <v>1168</v>
      </c>
      <c r="F395" s="6">
        <v>0</v>
      </c>
      <c r="G395" s="6"/>
      <c r="H395" s="6">
        <v>1400</v>
      </c>
      <c r="I395" s="6">
        <v>300</v>
      </c>
      <c r="J395" s="6">
        <v>200</v>
      </c>
      <c r="K395" s="6">
        <v>0</v>
      </c>
      <c r="L395" s="6">
        <v>250</v>
      </c>
      <c r="M395" s="6">
        <v>0</v>
      </c>
      <c r="N395" s="44">
        <f t="shared" si="11"/>
        <v>3318</v>
      </c>
      <c r="O395" s="4" t="s">
        <v>171</v>
      </c>
      <c r="P395" s="76"/>
    </row>
    <row r="396" spans="1:16" ht="31.5" customHeight="1" x14ac:dyDescent="0.25">
      <c r="A396" s="4">
        <v>384</v>
      </c>
      <c r="B396" s="5" t="s">
        <v>360</v>
      </c>
      <c r="C396" s="11" t="s">
        <v>717</v>
      </c>
      <c r="D396" s="4" t="s">
        <v>159</v>
      </c>
      <c r="E396" s="6">
        <v>1168</v>
      </c>
      <c r="F396" s="6">
        <v>0</v>
      </c>
      <c r="G396" s="6"/>
      <c r="H396" s="6">
        <v>1400</v>
      </c>
      <c r="I396" s="6">
        <v>300</v>
      </c>
      <c r="J396" s="6">
        <v>200</v>
      </c>
      <c r="K396" s="6">
        <v>0</v>
      </c>
      <c r="L396" s="6">
        <v>250</v>
      </c>
      <c r="M396" s="6">
        <v>0</v>
      </c>
      <c r="N396" s="44">
        <f t="shared" si="11"/>
        <v>3318</v>
      </c>
      <c r="O396" s="4" t="s">
        <v>171</v>
      </c>
      <c r="P396" s="76"/>
    </row>
    <row r="397" spans="1:16" ht="31.5" customHeight="1" x14ac:dyDescent="0.25">
      <c r="A397" s="4">
        <v>385</v>
      </c>
      <c r="B397" s="5" t="s">
        <v>360</v>
      </c>
      <c r="C397" s="11" t="s">
        <v>663</v>
      </c>
      <c r="D397" s="4" t="s">
        <v>159</v>
      </c>
      <c r="E397" s="6">
        <v>1168</v>
      </c>
      <c r="F397" s="6">
        <v>0</v>
      </c>
      <c r="G397" s="6"/>
      <c r="H397" s="6">
        <v>1400</v>
      </c>
      <c r="I397" s="6">
        <v>300</v>
      </c>
      <c r="J397" s="6">
        <v>200</v>
      </c>
      <c r="K397" s="6">
        <v>0</v>
      </c>
      <c r="L397" s="6">
        <v>250</v>
      </c>
      <c r="M397" s="6">
        <v>0</v>
      </c>
      <c r="N397" s="44">
        <f t="shared" si="11"/>
        <v>3318</v>
      </c>
      <c r="O397" s="4" t="s">
        <v>171</v>
      </c>
      <c r="P397" s="76"/>
    </row>
    <row r="398" spans="1:16" ht="31.5" customHeight="1" x14ac:dyDescent="0.25">
      <c r="A398" s="4">
        <v>386</v>
      </c>
      <c r="B398" s="5" t="s">
        <v>360</v>
      </c>
      <c r="C398" s="11" t="s">
        <v>665</v>
      </c>
      <c r="D398" s="4" t="s">
        <v>159</v>
      </c>
      <c r="E398" s="6">
        <v>1168</v>
      </c>
      <c r="F398" s="6">
        <v>0</v>
      </c>
      <c r="G398" s="6"/>
      <c r="H398" s="6">
        <v>1400</v>
      </c>
      <c r="I398" s="6">
        <v>300</v>
      </c>
      <c r="J398" s="6">
        <v>200</v>
      </c>
      <c r="K398" s="6">
        <v>0</v>
      </c>
      <c r="L398" s="6">
        <v>250</v>
      </c>
      <c r="M398" s="6">
        <v>0</v>
      </c>
      <c r="N398" s="44">
        <f t="shared" si="11"/>
        <v>3318</v>
      </c>
      <c r="O398" s="4" t="s">
        <v>171</v>
      </c>
      <c r="P398" s="76"/>
    </row>
    <row r="399" spans="1:16" ht="31.5" customHeight="1" x14ac:dyDescent="0.25">
      <c r="A399" s="4">
        <v>387</v>
      </c>
      <c r="B399" s="5" t="s">
        <v>360</v>
      </c>
      <c r="C399" s="11" t="s">
        <v>607</v>
      </c>
      <c r="D399" s="4" t="s">
        <v>159</v>
      </c>
      <c r="E399" s="6">
        <v>1168</v>
      </c>
      <c r="F399" s="6">
        <v>0</v>
      </c>
      <c r="G399" s="6"/>
      <c r="H399" s="6">
        <v>1400</v>
      </c>
      <c r="I399" s="6">
        <v>300</v>
      </c>
      <c r="J399" s="6">
        <v>200</v>
      </c>
      <c r="K399" s="6">
        <v>0</v>
      </c>
      <c r="L399" s="6">
        <v>250</v>
      </c>
      <c r="M399" s="6">
        <v>0</v>
      </c>
      <c r="N399" s="44">
        <f t="shared" si="11"/>
        <v>3318</v>
      </c>
      <c r="O399" s="4" t="s">
        <v>171</v>
      </c>
      <c r="P399" s="76"/>
    </row>
    <row r="400" spans="1:16" ht="31.5" customHeight="1" x14ac:dyDescent="0.25">
      <c r="A400" s="4">
        <v>388</v>
      </c>
      <c r="B400" s="5" t="s">
        <v>360</v>
      </c>
      <c r="C400" s="11" t="s">
        <v>670</v>
      </c>
      <c r="D400" s="4" t="s">
        <v>159</v>
      </c>
      <c r="E400" s="6">
        <v>1168</v>
      </c>
      <c r="F400" s="6">
        <v>0</v>
      </c>
      <c r="G400" s="6"/>
      <c r="H400" s="6">
        <v>1400</v>
      </c>
      <c r="I400" s="6">
        <v>300</v>
      </c>
      <c r="J400" s="6">
        <v>200</v>
      </c>
      <c r="K400" s="6">
        <v>0</v>
      </c>
      <c r="L400" s="6">
        <v>250</v>
      </c>
      <c r="M400" s="6">
        <v>0</v>
      </c>
      <c r="N400" s="44">
        <f t="shared" si="11"/>
        <v>3318</v>
      </c>
      <c r="O400" s="4" t="s">
        <v>171</v>
      </c>
      <c r="P400" s="76"/>
    </row>
    <row r="401" spans="1:16" ht="31.5" customHeight="1" x14ac:dyDescent="0.25">
      <c r="A401" s="4">
        <v>389</v>
      </c>
      <c r="B401" s="5" t="s">
        <v>360</v>
      </c>
      <c r="C401" s="11" t="s">
        <v>672</v>
      </c>
      <c r="D401" s="4" t="s">
        <v>159</v>
      </c>
      <c r="E401" s="6">
        <v>1168</v>
      </c>
      <c r="F401" s="6">
        <v>0</v>
      </c>
      <c r="G401" s="6"/>
      <c r="H401" s="6">
        <v>1400</v>
      </c>
      <c r="I401" s="6">
        <v>300</v>
      </c>
      <c r="J401" s="6">
        <v>200</v>
      </c>
      <c r="K401" s="6">
        <v>0</v>
      </c>
      <c r="L401" s="6">
        <v>250</v>
      </c>
      <c r="M401" s="6">
        <v>0</v>
      </c>
      <c r="N401" s="44">
        <f t="shared" si="11"/>
        <v>3318</v>
      </c>
      <c r="O401" s="4" t="s">
        <v>171</v>
      </c>
      <c r="P401" s="76"/>
    </row>
    <row r="402" spans="1:16" ht="31.5" customHeight="1" x14ac:dyDescent="0.25">
      <c r="A402" s="4">
        <v>390</v>
      </c>
      <c r="B402" s="5" t="s">
        <v>360</v>
      </c>
      <c r="C402" s="11" t="s">
        <v>646</v>
      </c>
      <c r="D402" s="4" t="s">
        <v>159</v>
      </c>
      <c r="E402" s="6">
        <v>1168</v>
      </c>
      <c r="F402" s="6">
        <v>0</v>
      </c>
      <c r="G402" s="6"/>
      <c r="H402" s="6">
        <v>1400</v>
      </c>
      <c r="I402" s="6">
        <v>300</v>
      </c>
      <c r="J402" s="6">
        <v>200</v>
      </c>
      <c r="K402" s="6">
        <v>0</v>
      </c>
      <c r="L402" s="6">
        <v>250</v>
      </c>
      <c r="M402" s="6">
        <v>0</v>
      </c>
      <c r="N402" s="44">
        <f t="shared" si="11"/>
        <v>3318</v>
      </c>
      <c r="O402" s="4" t="s">
        <v>171</v>
      </c>
      <c r="P402" s="76"/>
    </row>
    <row r="403" spans="1:16" ht="31.5" customHeight="1" x14ac:dyDescent="0.25">
      <c r="A403" s="4">
        <v>391</v>
      </c>
      <c r="B403" s="5" t="s">
        <v>360</v>
      </c>
      <c r="C403" s="11" t="s">
        <v>673</v>
      </c>
      <c r="D403" s="4" t="s">
        <v>159</v>
      </c>
      <c r="E403" s="6">
        <v>1168</v>
      </c>
      <c r="F403" s="6">
        <v>0</v>
      </c>
      <c r="G403" s="6"/>
      <c r="H403" s="6">
        <v>1400</v>
      </c>
      <c r="I403" s="6">
        <v>300</v>
      </c>
      <c r="J403" s="6">
        <v>200</v>
      </c>
      <c r="K403" s="6">
        <v>0</v>
      </c>
      <c r="L403" s="6">
        <v>250</v>
      </c>
      <c r="M403" s="6">
        <v>0</v>
      </c>
      <c r="N403" s="44">
        <f t="shared" si="11"/>
        <v>3318</v>
      </c>
      <c r="O403" s="4" t="s">
        <v>171</v>
      </c>
      <c r="P403" s="76"/>
    </row>
    <row r="404" spans="1:16" ht="31.5" customHeight="1" x14ac:dyDescent="0.25">
      <c r="A404" s="4">
        <v>392</v>
      </c>
      <c r="B404" s="5" t="s">
        <v>360</v>
      </c>
      <c r="C404" s="11" t="s">
        <v>675</v>
      </c>
      <c r="D404" s="4" t="s">
        <v>159</v>
      </c>
      <c r="E404" s="6">
        <v>1168</v>
      </c>
      <c r="F404" s="6">
        <v>0</v>
      </c>
      <c r="G404" s="6"/>
      <c r="H404" s="6">
        <v>1400</v>
      </c>
      <c r="I404" s="6">
        <v>300</v>
      </c>
      <c r="J404" s="6">
        <v>200</v>
      </c>
      <c r="K404" s="6">
        <v>0</v>
      </c>
      <c r="L404" s="6">
        <v>250</v>
      </c>
      <c r="M404" s="6">
        <v>0</v>
      </c>
      <c r="N404" s="44">
        <f t="shared" si="11"/>
        <v>3318</v>
      </c>
      <c r="O404" s="4" t="s">
        <v>171</v>
      </c>
      <c r="P404" s="76"/>
    </row>
    <row r="405" spans="1:16" ht="31.5" customHeight="1" x14ac:dyDescent="0.25">
      <c r="A405" s="4">
        <v>393</v>
      </c>
      <c r="B405" s="5" t="s">
        <v>360</v>
      </c>
      <c r="C405" s="11" t="s">
        <v>647</v>
      </c>
      <c r="D405" s="4" t="s">
        <v>159</v>
      </c>
      <c r="E405" s="6">
        <v>1168</v>
      </c>
      <c r="F405" s="6">
        <v>0</v>
      </c>
      <c r="G405" s="6"/>
      <c r="H405" s="6">
        <v>1400</v>
      </c>
      <c r="I405" s="6">
        <v>300</v>
      </c>
      <c r="J405" s="6">
        <v>200</v>
      </c>
      <c r="K405" s="6">
        <v>0</v>
      </c>
      <c r="L405" s="6">
        <v>250</v>
      </c>
      <c r="M405" s="6">
        <v>0</v>
      </c>
      <c r="N405" s="44">
        <f t="shared" si="11"/>
        <v>3318</v>
      </c>
      <c r="O405" s="4" t="s">
        <v>171</v>
      </c>
      <c r="P405" s="76"/>
    </row>
    <row r="406" spans="1:16" ht="31.5" customHeight="1" x14ac:dyDescent="0.25">
      <c r="A406" s="4">
        <v>394</v>
      </c>
      <c r="B406" s="5" t="s">
        <v>360</v>
      </c>
      <c r="C406" s="11" t="s">
        <v>678</v>
      </c>
      <c r="D406" s="4" t="s">
        <v>159</v>
      </c>
      <c r="E406" s="6">
        <v>1168</v>
      </c>
      <c r="F406" s="6">
        <v>0</v>
      </c>
      <c r="G406" s="6"/>
      <c r="H406" s="6">
        <v>1400</v>
      </c>
      <c r="I406" s="6">
        <v>300</v>
      </c>
      <c r="J406" s="6">
        <v>200</v>
      </c>
      <c r="K406" s="6">
        <v>0</v>
      </c>
      <c r="L406" s="6">
        <v>250</v>
      </c>
      <c r="M406" s="6">
        <v>0</v>
      </c>
      <c r="N406" s="44">
        <f t="shared" si="11"/>
        <v>3318</v>
      </c>
      <c r="O406" s="4" t="s">
        <v>171</v>
      </c>
      <c r="P406" s="76"/>
    </row>
    <row r="407" spans="1:16" ht="31.5" customHeight="1" x14ac:dyDescent="0.25">
      <c r="A407" s="4">
        <v>395</v>
      </c>
      <c r="B407" s="5" t="s">
        <v>360</v>
      </c>
      <c r="C407" s="11" t="s">
        <v>679</v>
      </c>
      <c r="D407" s="4" t="s">
        <v>159</v>
      </c>
      <c r="E407" s="6">
        <v>1168</v>
      </c>
      <c r="F407" s="6">
        <v>0</v>
      </c>
      <c r="G407" s="6"/>
      <c r="H407" s="6">
        <v>1400</v>
      </c>
      <c r="I407" s="6">
        <v>300</v>
      </c>
      <c r="J407" s="6">
        <v>200</v>
      </c>
      <c r="K407" s="6">
        <v>0</v>
      </c>
      <c r="L407" s="6">
        <v>250</v>
      </c>
      <c r="M407" s="6">
        <v>0</v>
      </c>
      <c r="N407" s="44">
        <f t="shared" si="11"/>
        <v>3318</v>
      </c>
      <c r="O407" s="4" t="s">
        <v>171</v>
      </c>
      <c r="P407" s="76"/>
    </row>
    <row r="408" spans="1:16" ht="31.5" customHeight="1" x14ac:dyDescent="0.25">
      <c r="A408" s="4">
        <v>396</v>
      </c>
      <c r="B408" s="5" t="s">
        <v>360</v>
      </c>
      <c r="C408" s="4" t="s">
        <v>688</v>
      </c>
      <c r="D408" s="4" t="s">
        <v>159</v>
      </c>
      <c r="E408" s="6">
        <v>1168</v>
      </c>
      <c r="F408" s="6">
        <v>0</v>
      </c>
      <c r="G408" s="6"/>
      <c r="H408" s="6">
        <v>1400</v>
      </c>
      <c r="I408" s="6">
        <v>300</v>
      </c>
      <c r="J408" s="6">
        <v>200</v>
      </c>
      <c r="K408" s="6">
        <v>0</v>
      </c>
      <c r="L408" s="6">
        <v>250</v>
      </c>
      <c r="M408" s="6">
        <v>0</v>
      </c>
      <c r="N408" s="44">
        <f t="shared" si="11"/>
        <v>3318</v>
      </c>
      <c r="O408" s="4" t="s">
        <v>171</v>
      </c>
      <c r="P408" s="76"/>
    </row>
    <row r="409" spans="1:16" ht="31.5" customHeight="1" x14ac:dyDescent="0.25">
      <c r="A409" s="4">
        <v>397</v>
      </c>
      <c r="B409" s="5" t="s">
        <v>360</v>
      </c>
      <c r="C409" s="11" t="s">
        <v>691</v>
      </c>
      <c r="D409" s="4" t="s">
        <v>159</v>
      </c>
      <c r="E409" s="6">
        <v>1168</v>
      </c>
      <c r="F409" s="6">
        <v>0</v>
      </c>
      <c r="G409" s="6"/>
      <c r="H409" s="6">
        <v>1400</v>
      </c>
      <c r="I409" s="6">
        <v>300</v>
      </c>
      <c r="J409" s="6">
        <v>200</v>
      </c>
      <c r="K409" s="6">
        <v>0</v>
      </c>
      <c r="L409" s="6">
        <v>250</v>
      </c>
      <c r="M409" s="6">
        <v>0</v>
      </c>
      <c r="N409" s="44">
        <f t="shared" si="11"/>
        <v>3318</v>
      </c>
      <c r="O409" s="4" t="s">
        <v>171</v>
      </c>
      <c r="P409" s="76"/>
    </row>
    <row r="410" spans="1:16" ht="31.5" customHeight="1" x14ac:dyDescent="0.25">
      <c r="A410" s="4">
        <v>398</v>
      </c>
      <c r="B410" s="5" t="s">
        <v>360</v>
      </c>
      <c r="C410" s="11" t="s">
        <v>699</v>
      </c>
      <c r="D410" s="4" t="s">
        <v>159</v>
      </c>
      <c r="E410" s="6">
        <v>1168</v>
      </c>
      <c r="F410" s="6">
        <v>0</v>
      </c>
      <c r="G410" s="6"/>
      <c r="H410" s="6">
        <v>1400</v>
      </c>
      <c r="I410" s="6">
        <v>300</v>
      </c>
      <c r="J410" s="6">
        <v>200</v>
      </c>
      <c r="K410" s="6">
        <v>0</v>
      </c>
      <c r="L410" s="6">
        <v>250</v>
      </c>
      <c r="M410" s="6">
        <v>0</v>
      </c>
      <c r="N410" s="44">
        <f t="shared" si="11"/>
        <v>3318</v>
      </c>
      <c r="O410" s="4" t="s">
        <v>171</v>
      </c>
      <c r="P410" s="76"/>
    </row>
    <row r="411" spans="1:16" ht="31.5" customHeight="1" x14ac:dyDescent="0.25">
      <c r="A411" s="4">
        <v>399</v>
      </c>
      <c r="B411" s="5" t="s">
        <v>360</v>
      </c>
      <c r="C411" s="11" t="s">
        <v>701</v>
      </c>
      <c r="D411" s="4" t="s">
        <v>159</v>
      </c>
      <c r="E411" s="6">
        <v>1168</v>
      </c>
      <c r="F411" s="6">
        <v>0</v>
      </c>
      <c r="G411" s="6"/>
      <c r="H411" s="6">
        <v>1400</v>
      </c>
      <c r="I411" s="6">
        <v>300</v>
      </c>
      <c r="J411" s="6">
        <v>200</v>
      </c>
      <c r="K411" s="6">
        <v>0</v>
      </c>
      <c r="L411" s="6">
        <v>250</v>
      </c>
      <c r="M411" s="6">
        <v>0</v>
      </c>
      <c r="N411" s="44">
        <f t="shared" si="11"/>
        <v>3318</v>
      </c>
      <c r="O411" s="4" t="s">
        <v>171</v>
      </c>
      <c r="P411" s="76"/>
    </row>
    <row r="412" spans="1:16" ht="31.5" customHeight="1" x14ac:dyDescent="0.25">
      <c r="A412" s="4">
        <v>400</v>
      </c>
      <c r="B412" s="5" t="s">
        <v>360</v>
      </c>
      <c r="C412" s="11" t="s">
        <v>695</v>
      </c>
      <c r="D412" s="4" t="s">
        <v>159</v>
      </c>
      <c r="E412" s="6">
        <v>1168</v>
      </c>
      <c r="F412" s="6">
        <v>0</v>
      </c>
      <c r="G412" s="6"/>
      <c r="H412" s="6">
        <v>1400</v>
      </c>
      <c r="I412" s="6">
        <v>300</v>
      </c>
      <c r="J412" s="6">
        <v>200</v>
      </c>
      <c r="K412" s="6">
        <v>0</v>
      </c>
      <c r="L412" s="6">
        <v>250</v>
      </c>
      <c r="M412" s="6">
        <v>0</v>
      </c>
      <c r="N412" s="44">
        <f t="shared" si="11"/>
        <v>3318</v>
      </c>
      <c r="O412" s="4" t="s">
        <v>171</v>
      </c>
      <c r="P412" s="76"/>
    </row>
    <row r="413" spans="1:16" ht="31.5" customHeight="1" x14ac:dyDescent="0.25">
      <c r="A413" s="4">
        <v>401</v>
      </c>
      <c r="B413" s="5" t="s">
        <v>360</v>
      </c>
      <c r="C413" s="11" t="s">
        <v>704</v>
      </c>
      <c r="D413" s="4" t="s">
        <v>159</v>
      </c>
      <c r="E413" s="6">
        <v>1168</v>
      </c>
      <c r="F413" s="6">
        <v>0</v>
      </c>
      <c r="G413" s="6"/>
      <c r="H413" s="6">
        <v>1400</v>
      </c>
      <c r="I413" s="6">
        <v>300</v>
      </c>
      <c r="J413" s="6">
        <v>200</v>
      </c>
      <c r="K413" s="6">
        <v>0</v>
      </c>
      <c r="L413" s="6">
        <v>250</v>
      </c>
      <c r="M413" s="6">
        <v>0</v>
      </c>
      <c r="N413" s="44">
        <f t="shared" si="11"/>
        <v>3318</v>
      </c>
      <c r="O413" s="4" t="s">
        <v>171</v>
      </c>
      <c r="P413" s="76"/>
    </row>
    <row r="414" spans="1:16" ht="31.5" customHeight="1" x14ac:dyDescent="0.25">
      <c r="A414" s="4">
        <v>402</v>
      </c>
      <c r="B414" s="5" t="s">
        <v>360</v>
      </c>
      <c r="C414" s="11" t="s">
        <v>706</v>
      </c>
      <c r="D414" s="4" t="s">
        <v>159</v>
      </c>
      <c r="E414" s="6">
        <v>1168</v>
      </c>
      <c r="F414" s="6">
        <v>0</v>
      </c>
      <c r="G414" s="6"/>
      <c r="H414" s="6">
        <v>1400</v>
      </c>
      <c r="I414" s="6">
        <v>300</v>
      </c>
      <c r="J414" s="6">
        <v>200</v>
      </c>
      <c r="K414" s="6">
        <v>0</v>
      </c>
      <c r="L414" s="6">
        <v>250</v>
      </c>
      <c r="M414" s="6">
        <v>0</v>
      </c>
      <c r="N414" s="44">
        <f t="shared" si="11"/>
        <v>3318</v>
      </c>
      <c r="O414" s="4" t="s">
        <v>171</v>
      </c>
      <c r="P414" s="76"/>
    </row>
    <row r="415" spans="1:16" ht="31.5" customHeight="1" x14ac:dyDescent="0.25">
      <c r="A415" s="4">
        <v>403</v>
      </c>
      <c r="B415" s="5" t="s">
        <v>360</v>
      </c>
      <c r="C415" s="11" t="s">
        <v>707</v>
      </c>
      <c r="D415" s="4" t="s">
        <v>159</v>
      </c>
      <c r="E415" s="6">
        <v>1168</v>
      </c>
      <c r="F415" s="6">
        <v>0</v>
      </c>
      <c r="G415" s="6"/>
      <c r="H415" s="6">
        <v>1400</v>
      </c>
      <c r="I415" s="6">
        <v>300</v>
      </c>
      <c r="J415" s="6">
        <v>200</v>
      </c>
      <c r="K415" s="6">
        <v>0</v>
      </c>
      <c r="L415" s="6">
        <v>250</v>
      </c>
      <c r="M415" s="6">
        <v>0</v>
      </c>
      <c r="N415" s="44">
        <f t="shared" si="11"/>
        <v>3318</v>
      </c>
      <c r="O415" s="4" t="s">
        <v>171</v>
      </c>
      <c r="P415" s="76"/>
    </row>
    <row r="416" spans="1:16" ht="31.5" customHeight="1" x14ac:dyDescent="0.25">
      <c r="A416" s="4">
        <v>404</v>
      </c>
      <c r="B416" s="5" t="s">
        <v>360</v>
      </c>
      <c r="C416" s="11" t="s">
        <v>606</v>
      </c>
      <c r="D416" s="4" t="s">
        <v>159</v>
      </c>
      <c r="E416" s="6">
        <v>2109.94</v>
      </c>
      <c r="F416" s="6">
        <v>0</v>
      </c>
      <c r="G416" s="6"/>
      <c r="H416" s="6">
        <v>2529.0300000000002</v>
      </c>
      <c r="I416" s="6">
        <v>541.94000000000005</v>
      </c>
      <c r="J416" s="6">
        <v>361.29</v>
      </c>
      <c r="K416" s="6">
        <v>0</v>
      </c>
      <c r="L416" s="6">
        <v>451.61</v>
      </c>
      <c r="M416" s="6">
        <v>0</v>
      </c>
      <c r="N416" s="44">
        <f>SUM(E416:M416)</f>
        <v>5993.8099999999995</v>
      </c>
      <c r="O416" s="4"/>
      <c r="P416" s="76"/>
    </row>
    <row r="417" spans="1:16" ht="31.5" customHeight="1" x14ac:dyDescent="0.25">
      <c r="A417" s="4">
        <v>405</v>
      </c>
      <c r="B417" s="5" t="s">
        <v>360</v>
      </c>
      <c r="C417" s="11" t="s">
        <v>1038</v>
      </c>
      <c r="D417" s="4" t="s">
        <v>159</v>
      </c>
      <c r="E417" s="6">
        <v>2109.94</v>
      </c>
      <c r="F417" s="6">
        <v>0</v>
      </c>
      <c r="G417" s="6"/>
      <c r="H417" s="6">
        <v>2529.0300000000002</v>
      </c>
      <c r="I417" s="6">
        <v>541.94000000000005</v>
      </c>
      <c r="J417" s="6">
        <v>361.29</v>
      </c>
      <c r="K417" s="6">
        <v>0</v>
      </c>
      <c r="L417" s="6">
        <v>451.61</v>
      </c>
      <c r="M417" s="6">
        <v>0</v>
      </c>
      <c r="N417" s="44">
        <f t="shared" ref="N417:N421" si="12">SUM(E417:M417)</f>
        <v>5993.8099999999995</v>
      </c>
      <c r="O417" s="4"/>
      <c r="P417" s="76"/>
    </row>
    <row r="418" spans="1:16" ht="31.5" customHeight="1" x14ac:dyDescent="0.25">
      <c r="A418" s="4">
        <v>406</v>
      </c>
      <c r="B418" s="5" t="s">
        <v>360</v>
      </c>
      <c r="C418" s="11" t="s">
        <v>1039</v>
      </c>
      <c r="D418" s="4" t="s">
        <v>159</v>
      </c>
      <c r="E418" s="6">
        <v>2109.94</v>
      </c>
      <c r="F418" s="6">
        <v>0</v>
      </c>
      <c r="G418" s="6"/>
      <c r="H418" s="6">
        <v>2529.0300000000002</v>
      </c>
      <c r="I418" s="6">
        <v>541.94000000000005</v>
      </c>
      <c r="J418" s="6">
        <v>361.29</v>
      </c>
      <c r="K418" s="6">
        <v>0</v>
      </c>
      <c r="L418" s="6">
        <v>451.61</v>
      </c>
      <c r="M418" s="6">
        <v>0</v>
      </c>
      <c r="N418" s="44">
        <f t="shared" si="12"/>
        <v>5993.8099999999995</v>
      </c>
      <c r="O418" s="4"/>
      <c r="P418" s="76"/>
    </row>
    <row r="419" spans="1:16" ht="31.5" customHeight="1" x14ac:dyDescent="0.25">
      <c r="A419" s="4">
        <v>407</v>
      </c>
      <c r="B419" s="5" t="s">
        <v>360</v>
      </c>
      <c r="C419" s="11" t="s">
        <v>1040</v>
      </c>
      <c r="D419" s="4" t="s">
        <v>159</v>
      </c>
      <c r="E419" s="6">
        <v>2109.94</v>
      </c>
      <c r="F419" s="6">
        <v>0</v>
      </c>
      <c r="G419" s="6"/>
      <c r="H419" s="6">
        <v>2529.0300000000002</v>
      </c>
      <c r="I419" s="6">
        <v>541.94000000000005</v>
      </c>
      <c r="J419" s="6">
        <v>361.29</v>
      </c>
      <c r="K419" s="6">
        <v>0</v>
      </c>
      <c r="L419" s="6">
        <v>451.61</v>
      </c>
      <c r="M419" s="6">
        <v>0</v>
      </c>
      <c r="N419" s="44">
        <f t="shared" si="12"/>
        <v>5993.8099999999995</v>
      </c>
      <c r="O419" s="4"/>
      <c r="P419" s="76"/>
    </row>
    <row r="420" spans="1:16" ht="31.5" customHeight="1" x14ac:dyDescent="0.25">
      <c r="A420" s="4">
        <v>408</v>
      </c>
      <c r="B420" s="5" t="s">
        <v>360</v>
      </c>
      <c r="C420" s="11" t="s">
        <v>1041</v>
      </c>
      <c r="D420" s="4" t="s">
        <v>159</v>
      </c>
      <c r="E420" s="6">
        <v>2109.94</v>
      </c>
      <c r="F420" s="6">
        <v>0</v>
      </c>
      <c r="G420" s="6"/>
      <c r="H420" s="6">
        <v>2529.0300000000002</v>
      </c>
      <c r="I420" s="6">
        <v>541.94000000000005</v>
      </c>
      <c r="J420" s="6">
        <v>361.29</v>
      </c>
      <c r="K420" s="6">
        <v>0</v>
      </c>
      <c r="L420" s="6">
        <v>451.61</v>
      </c>
      <c r="M420" s="6">
        <v>0</v>
      </c>
      <c r="N420" s="44">
        <f t="shared" si="12"/>
        <v>5993.8099999999995</v>
      </c>
      <c r="O420" s="4"/>
      <c r="P420" s="76"/>
    </row>
    <row r="421" spans="1:16" ht="31.5" customHeight="1" x14ac:dyDescent="0.25">
      <c r="A421" s="4">
        <v>409</v>
      </c>
      <c r="B421" s="5" t="s">
        <v>360</v>
      </c>
      <c r="C421" s="11" t="s">
        <v>571</v>
      </c>
      <c r="D421" s="4" t="s">
        <v>159</v>
      </c>
      <c r="E421" s="6">
        <v>2109.94</v>
      </c>
      <c r="F421" s="6">
        <v>0</v>
      </c>
      <c r="G421" s="6"/>
      <c r="H421" s="6">
        <v>2529.0300000000002</v>
      </c>
      <c r="I421" s="6">
        <v>541.94000000000005</v>
      </c>
      <c r="J421" s="6">
        <v>361.29</v>
      </c>
      <c r="K421" s="6">
        <v>0</v>
      </c>
      <c r="L421" s="6">
        <v>451.61</v>
      </c>
      <c r="M421" s="6">
        <v>0</v>
      </c>
      <c r="N421" s="44">
        <f t="shared" si="12"/>
        <v>5993.8099999999995</v>
      </c>
      <c r="O421" s="4"/>
      <c r="P421" s="76"/>
    </row>
    <row r="422" spans="1:16" s="1" customFormat="1" ht="33.75" customHeight="1" x14ac:dyDescent="0.25">
      <c r="A422" s="4">
        <v>410</v>
      </c>
      <c r="B422" s="5" t="s">
        <v>360</v>
      </c>
      <c r="C422" s="4" t="s">
        <v>342</v>
      </c>
      <c r="D422" s="4" t="s">
        <v>148</v>
      </c>
      <c r="E422" s="6">
        <v>8216</v>
      </c>
      <c r="F422" s="6">
        <v>0</v>
      </c>
      <c r="G422" s="6">
        <v>0</v>
      </c>
      <c r="H422" s="6">
        <v>4000</v>
      </c>
      <c r="I422" s="6">
        <v>0</v>
      </c>
      <c r="J422" s="6"/>
      <c r="K422" s="6">
        <v>0</v>
      </c>
      <c r="L422" s="6">
        <v>250</v>
      </c>
      <c r="M422" s="6">
        <v>0</v>
      </c>
      <c r="N422" s="44">
        <f>SUM(E422:M422)</f>
        <v>12466</v>
      </c>
      <c r="O422" s="4" t="s">
        <v>171</v>
      </c>
      <c r="P422" s="76" t="s">
        <v>171</v>
      </c>
    </row>
    <row r="423" spans="1:16" ht="31.5" customHeight="1" x14ac:dyDescent="0.25">
      <c r="A423" s="4">
        <v>411</v>
      </c>
      <c r="B423" s="5" t="s">
        <v>360</v>
      </c>
      <c r="C423" s="32" t="s">
        <v>570</v>
      </c>
      <c r="D423" s="4" t="s">
        <v>159</v>
      </c>
      <c r="E423" s="6">
        <v>2109.94</v>
      </c>
      <c r="F423" s="6">
        <v>0</v>
      </c>
      <c r="G423" s="6"/>
      <c r="H423" s="6">
        <v>2529.0300000000002</v>
      </c>
      <c r="I423" s="6">
        <v>541.94000000000005</v>
      </c>
      <c r="J423" s="6">
        <v>361.29</v>
      </c>
      <c r="K423" s="6">
        <v>0</v>
      </c>
      <c r="L423" s="6">
        <v>451.61</v>
      </c>
      <c r="M423" s="6">
        <v>0</v>
      </c>
      <c r="N423" s="44">
        <f t="shared" ref="N423" si="13">SUM(E423:M423)</f>
        <v>5993.8099999999995</v>
      </c>
      <c r="O423" s="4" t="s">
        <v>171</v>
      </c>
      <c r="P423" s="76"/>
    </row>
  </sheetData>
  <mergeCells count="2">
    <mergeCell ref="D2:P5"/>
    <mergeCell ref="A8:P9"/>
  </mergeCells>
  <pageMargins left="0.70866141732283472" right="0.70866141732283472" top="0.74803149606299213" bottom="0.74803149606299213" header="0.31496062992125984" footer="0.31496062992125984"/>
  <pageSetup paperSize="5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42"/>
  <sheetViews>
    <sheetView topLeftCell="D17" zoomScale="80" zoomScaleNormal="80" workbookViewId="0">
      <selection activeCell="A24" sqref="A24"/>
    </sheetView>
  </sheetViews>
  <sheetFormatPr baseColWidth="10" defaultRowHeight="15" x14ac:dyDescent="0.25"/>
  <cols>
    <col min="2" max="2" width="19" customWidth="1"/>
    <col min="3" max="3" width="39.5703125" bestFit="1" customWidth="1"/>
    <col min="4" max="4" width="35" customWidth="1"/>
    <col min="5" max="9" width="18.28515625" customWidth="1"/>
    <col min="10" max="10" width="60.5703125" customWidth="1"/>
  </cols>
  <sheetData>
    <row r="1" spans="1:11" s="1" customFormat="1" ht="28.5" customHeight="1" x14ac:dyDescent="0.25">
      <c r="A1" s="10"/>
      <c r="B1" s="10"/>
      <c r="C1" s="10"/>
      <c r="D1" s="10"/>
      <c r="E1" s="114" t="s">
        <v>1044</v>
      </c>
      <c r="F1" s="114"/>
      <c r="G1" s="114"/>
      <c r="H1" s="114"/>
      <c r="I1" s="114"/>
      <c r="J1" s="114"/>
      <c r="K1" s="114"/>
    </row>
    <row r="2" spans="1:11" s="1" customFormat="1" ht="28.5" x14ac:dyDescent="0.25">
      <c r="A2" s="10"/>
      <c r="B2" s="10"/>
      <c r="C2" s="10"/>
      <c r="D2" s="10"/>
      <c r="E2" s="114"/>
      <c r="F2" s="114"/>
      <c r="G2" s="114"/>
      <c r="H2" s="114"/>
      <c r="I2" s="114"/>
      <c r="J2" s="114"/>
      <c r="K2" s="114"/>
    </row>
    <row r="3" spans="1:11" s="1" customFormat="1" ht="28.5" x14ac:dyDescent="0.25">
      <c r="A3" s="10"/>
      <c r="B3" s="10"/>
      <c r="C3" s="10"/>
      <c r="D3" s="10"/>
      <c r="E3" s="114"/>
      <c r="F3" s="114"/>
      <c r="G3" s="114"/>
      <c r="H3" s="114"/>
      <c r="I3" s="114"/>
      <c r="J3" s="114"/>
      <c r="K3" s="114"/>
    </row>
    <row r="4" spans="1:11" s="1" customFormat="1" ht="28.5" x14ac:dyDescent="0.25">
      <c r="A4" s="10"/>
      <c r="B4" s="10"/>
      <c r="C4" s="10"/>
      <c r="D4" s="10"/>
      <c r="E4" s="114"/>
      <c r="F4" s="114"/>
      <c r="G4" s="114"/>
      <c r="H4" s="114"/>
      <c r="I4" s="114"/>
      <c r="J4" s="114"/>
      <c r="K4" s="114"/>
    </row>
    <row r="5" spans="1:11" s="1" customFormat="1" ht="28.5" x14ac:dyDescent="0.25">
      <c r="A5" s="12"/>
      <c r="B5" s="12"/>
      <c r="C5" s="10"/>
      <c r="D5" s="10"/>
      <c r="E5" s="10"/>
      <c r="F5" s="10"/>
      <c r="G5" s="10"/>
      <c r="H5" s="10"/>
      <c r="I5" s="10"/>
      <c r="J5" s="10"/>
    </row>
    <row r="6" spans="1:11" s="1" customFormat="1" ht="29.25" thickBo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1" s="1" customFormat="1" ht="28.5" customHeight="1" x14ac:dyDescent="0.25">
      <c r="A7" s="115" t="s">
        <v>372</v>
      </c>
      <c r="B7" s="116"/>
      <c r="C7" s="116"/>
      <c r="D7" s="116"/>
      <c r="E7" s="116"/>
      <c r="F7" s="116"/>
      <c r="G7" s="116"/>
      <c r="H7" s="116"/>
      <c r="I7" s="116"/>
      <c r="J7" s="116"/>
      <c r="K7" s="125"/>
    </row>
    <row r="8" spans="1:11" s="1" customFormat="1" ht="15.75" customHeight="1" thickBot="1" x14ac:dyDescent="0.3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26"/>
    </row>
    <row r="9" spans="1:11" s="1" customFormat="1" ht="28.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1" s="1" customFormat="1" ht="45" x14ac:dyDescent="0.25">
      <c r="A10" s="22" t="s">
        <v>373</v>
      </c>
      <c r="B10" s="23" t="s">
        <v>1</v>
      </c>
      <c r="C10" s="22" t="s">
        <v>361</v>
      </c>
      <c r="D10" s="22" t="s">
        <v>0</v>
      </c>
      <c r="E10" s="24" t="s">
        <v>2</v>
      </c>
      <c r="F10" s="24" t="s">
        <v>141</v>
      </c>
      <c r="G10" s="23" t="s">
        <v>374</v>
      </c>
      <c r="H10" s="24" t="s">
        <v>375</v>
      </c>
      <c r="I10" s="24" t="s">
        <v>376</v>
      </c>
      <c r="J10" s="24" t="s">
        <v>170</v>
      </c>
      <c r="K10" s="24" t="s">
        <v>366</v>
      </c>
    </row>
    <row r="11" spans="1:11" s="1" customFormat="1" ht="37.5" customHeight="1" x14ac:dyDescent="0.25">
      <c r="A11" s="47">
        <v>1</v>
      </c>
      <c r="B11" s="20" t="s">
        <v>378</v>
      </c>
      <c r="C11" s="19" t="s">
        <v>377</v>
      </c>
      <c r="D11" s="19" t="s">
        <v>379</v>
      </c>
      <c r="E11" s="21">
        <v>2500</v>
      </c>
      <c r="F11" s="21">
        <v>3000</v>
      </c>
      <c r="G11" s="21">
        <v>0</v>
      </c>
      <c r="H11" s="21">
        <v>250</v>
      </c>
      <c r="I11" s="21">
        <f>+E11+F11+G11+H11</f>
        <v>5750</v>
      </c>
      <c r="J11" s="21" t="s">
        <v>171</v>
      </c>
      <c r="K11" s="21" t="s">
        <v>171</v>
      </c>
    </row>
    <row r="12" spans="1:11" s="1" customFormat="1" ht="37.5" customHeight="1" x14ac:dyDescent="0.25">
      <c r="A12" s="47">
        <v>2</v>
      </c>
      <c r="B12" s="20" t="s">
        <v>378</v>
      </c>
      <c r="C12" s="19" t="s">
        <v>380</v>
      </c>
      <c r="D12" s="19" t="s">
        <v>379</v>
      </c>
      <c r="E12" s="21">
        <v>2500</v>
      </c>
      <c r="F12" s="21">
        <v>3000</v>
      </c>
      <c r="G12" s="21">
        <v>0</v>
      </c>
      <c r="H12" s="21">
        <v>250</v>
      </c>
      <c r="I12" s="21">
        <f t="shared" ref="I12:I37" si="0">+E12+F12+G12+H12</f>
        <v>5750</v>
      </c>
      <c r="J12" s="21" t="s">
        <v>171</v>
      </c>
      <c r="K12" s="21" t="s">
        <v>171</v>
      </c>
    </row>
    <row r="13" spans="1:11" s="1" customFormat="1" ht="37.5" customHeight="1" x14ac:dyDescent="0.25">
      <c r="A13" s="47">
        <v>3</v>
      </c>
      <c r="B13" s="20" t="s">
        <v>378</v>
      </c>
      <c r="C13" s="19" t="s">
        <v>381</v>
      </c>
      <c r="D13" s="19" t="s">
        <v>382</v>
      </c>
      <c r="E13" s="21">
        <v>2500</v>
      </c>
      <c r="F13" s="21">
        <v>3000</v>
      </c>
      <c r="G13" s="21">
        <v>0</v>
      </c>
      <c r="H13" s="21">
        <v>250</v>
      </c>
      <c r="I13" s="21">
        <f t="shared" si="0"/>
        <v>5750</v>
      </c>
      <c r="J13" s="21" t="s">
        <v>171</v>
      </c>
      <c r="K13" s="21" t="s">
        <v>171</v>
      </c>
    </row>
    <row r="14" spans="1:11" s="3" customFormat="1" ht="37.5" customHeight="1" x14ac:dyDescent="0.25">
      <c r="A14" s="47">
        <v>4</v>
      </c>
      <c r="B14" s="20" t="s">
        <v>378</v>
      </c>
      <c r="C14" s="19" t="s">
        <v>383</v>
      </c>
      <c r="D14" s="19" t="s">
        <v>384</v>
      </c>
      <c r="E14" s="21">
        <v>2500</v>
      </c>
      <c r="F14" s="21">
        <v>3000</v>
      </c>
      <c r="G14" s="21">
        <v>0</v>
      </c>
      <c r="H14" s="21">
        <v>250</v>
      </c>
      <c r="I14" s="21">
        <f t="shared" si="0"/>
        <v>5750</v>
      </c>
      <c r="J14" s="21" t="s">
        <v>171</v>
      </c>
      <c r="K14" s="21" t="s">
        <v>171</v>
      </c>
    </row>
    <row r="15" spans="1:11" s="1" customFormat="1" ht="37.5" customHeight="1" x14ac:dyDescent="0.25">
      <c r="A15" s="47">
        <v>5</v>
      </c>
      <c r="B15" s="20" t="s">
        <v>378</v>
      </c>
      <c r="C15" s="19" t="s">
        <v>385</v>
      </c>
      <c r="D15" s="19" t="s">
        <v>386</v>
      </c>
      <c r="E15" s="21">
        <v>4750</v>
      </c>
      <c r="F15" s="21">
        <v>3000</v>
      </c>
      <c r="G15" s="21">
        <v>0</v>
      </c>
      <c r="H15" s="21">
        <v>250</v>
      </c>
      <c r="I15" s="21">
        <f t="shared" si="0"/>
        <v>8000</v>
      </c>
      <c r="J15" s="21" t="s">
        <v>171</v>
      </c>
      <c r="K15" s="21" t="s">
        <v>171</v>
      </c>
    </row>
    <row r="16" spans="1:11" s="1" customFormat="1" ht="37.5" customHeight="1" x14ac:dyDescent="0.25">
      <c r="A16" s="47">
        <v>6</v>
      </c>
      <c r="B16" s="20" t="s">
        <v>378</v>
      </c>
      <c r="C16" s="19" t="s">
        <v>387</v>
      </c>
      <c r="D16" s="19" t="s">
        <v>388</v>
      </c>
      <c r="E16" s="21">
        <v>13000</v>
      </c>
      <c r="F16" s="21">
        <v>2000</v>
      </c>
      <c r="G16" s="21">
        <v>375</v>
      </c>
      <c r="H16" s="21">
        <v>250</v>
      </c>
      <c r="I16" s="21">
        <f t="shared" si="0"/>
        <v>15625</v>
      </c>
      <c r="J16" s="21" t="s">
        <v>171</v>
      </c>
      <c r="K16" s="21" t="s">
        <v>171</v>
      </c>
    </row>
    <row r="17" spans="1:11" s="1" customFormat="1" ht="37.5" customHeight="1" x14ac:dyDescent="0.25">
      <c r="A17" s="47">
        <v>7</v>
      </c>
      <c r="B17" s="20" t="s">
        <v>378</v>
      </c>
      <c r="C17" s="19" t="s">
        <v>389</v>
      </c>
      <c r="D17" s="19" t="s">
        <v>390</v>
      </c>
      <c r="E17" s="21">
        <v>9750</v>
      </c>
      <c r="F17" s="21">
        <v>2000</v>
      </c>
      <c r="G17" s="21">
        <v>0</v>
      </c>
      <c r="H17" s="21">
        <v>250</v>
      </c>
      <c r="I17" s="21">
        <f t="shared" si="0"/>
        <v>12000</v>
      </c>
      <c r="J17" s="21" t="s">
        <v>171</v>
      </c>
      <c r="K17" s="21" t="s">
        <v>171</v>
      </c>
    </row>
    <row r="18" spans="1:11" s="1" customFormat="1" ht="37.5" customHeight="1" x14ac:dyDescent="0.25">
      <c r="A18" s="47">
        <v>8</v>
      </c>
      <c r="B18" s="20" t="s">
        <v>378</v>
      </c>
      <c r="C18" s="19" t="s">
        <v>391</v>
      </c>
      <c r="D18" s="19" t="s">
        <v>392</v>
      </c>
      <c r="E18" s="21">
        <v>2500</v>
      </c>
      <c r="F18" s="21">
        <v>3000</v>
      </c>
      <c r="G18" s="21">
        <v>375</v>
      </c>
      <c r="H18" s="21">
        <v>250</v>
      </c>
      <c r="I18" s="21">
        <f t="shared" si="0"/>
        <v>6125</v>
      </c>
      <c r="J18" s="21" t="s">
        <v>171</v>
      </c>
      <c r="K18" s="21" t="s">
        <v>171</v>
      </c>
    </row>
    <row r="19" spans="1:11" s="1" customFormat="1" ht="37.5" customHeight="1" x14ac:dyDescent="0.25">
      <c r="A19" s="47">
        <v>9</v>
      </c>
      <c r="B19" s="20" t="s">
        <v>378</v>
      </c>
      <c r="C19" s="19" t="s">
        <v>393</v>
      </c>
      <c r="D19" s="19" t="s">
        <v>394</v>
      </c>
      <c r="E19" s="21">
        <v>2500</v>
      </c>
      <c r="F19" s="21">
        <v>3000</v>
      </c>
      <c r="G19" s="21">
        <v>0</v>
      </c>
      <c r="H19" s="21">
        <v>250</v>
      </c>
      <c r="I19" s="21">
        <f t="shared" si="0"/>
        <v>5750</v>
      </c>
      <c r="J19" s="21" t="s">
        <v>171</v>
      </c>
      <c r="K19" s="21" t="s">
        <v>171</v>
      </c>
    </row>
    <row r="20" spans="1:11" s="1" customFormat="1" ht="37.5" customHeight="1" x14ac:dyDescent="0.25">
      <c r="A20" s="47">
        <v>10</v>
      </c>
      <c r="B20" s="20" t="s">
        <v>378</v>
      </c>
      <c r="C20" s="19" t="s">
        <v>395</v>
      </c>
      <c r="D20" s="19" t="s">
        <v>396</v>
      </c>
      <c r="E20" s="21">
        <v>13000</v>
      </c>
      <c r="F20" s="21">
        <v>2000</v>
      </c>
      <c r="G20" s="21">
        <v>0</v>
      </c>
      <c r="H20" s="21">
        <v>250</v>
      </c>
      <c r="I20" s="21">
        <f t="shared" si="0"/>
        <v>15250</v>
      </c>
      <c r="J20" s="21" t="s">
        <v>171</v>
      </c>
      <c r="K20" s="21" t="s">
        <v>171</v>
      </c>
    </row>
    <row r="21" spans="1:11" s="1" customFormat="1" ht="37.5" customHeight="1" x14ac:dyDescent="0.25">
      <c r="A21" s="47">
        <v>11</v>
      </c>
      <c r="B21" s="20" t="s">
        <v>378</v>
      </c>
      <c r="C21" s="19" t="s">
        <v>398</v>
      </c>
      <c r="D21" s="19" t="s">
        <v>399</v>
      </c>
      <c r="E21" s="21">
        <v>5750</v>
      </c>
      <c r="F21" s="21">
        <v>3250</v>
      </c>
      <c r="G21" s="21">
        <v>0</v>
      </c>
      <c r="H21" s="21">
        <v>250</v>
      </c>
      <c r="I21" s="21">
        <f t="shared" si="0"/>
        <v>9250</v>
      </c>
      <c r="J21" s="21" t="s">
        <v>171</v>
      </c>
      <c r="K21" s="21" t="s">
        <v>171</v>
      </c>
    </row>
    <row r="22" spans="1:11" s="1" customFormat="1" ht="37.5" customHeight="1" x14ac:dyDescent="0.25">
      <c r="A22" s="47">
        <v>12</v>
      </c>
      <c r="B22" s="20" t="s">
        <v>378</v>
      </c>
      <c r="C22" s="19" t="s">
        <v>400</v>
      </c>
      <c r="D22" s="19" t="s">
        <v>401</v>
      </c>
      <c r="E22" s="21">
        <v>5750</v>
      </c>
      <c r="F22" s="21">
        <v>2000</v>
      </c>
      <c r="G22" s="21">
        <v>0</v>
      </c>
      <c r="H22" s="21">
        <v>250</v>
      </c>
      <c r="I22" s="21">
        <f t="shared" si="0"/>
        <v>8000</v>
      </c>
      <c r="J22" s="21" t="s">
        <v>171</v>
      </c>
      <c r="K22" s="21">
        <v>1843</v>
      </c>
    </row>
    <row r="23" spans="1:11" s="1" customFormat="1" ht="37.5" customHeight="1" x14ac:dyDescent="0.25">
      <c r="A23" s="47">
        <v>13</v>
      </c>
      <c r="B23" s="20" t="s">
        <v>378</v>
      </c>
      <c r="C23" s="19" t="s">
        <v>402</v>
      </c>
      <c r="D23" s="19" t="s">
        <v>403</v>
      </c>
      <c r="E23" s="21">
        <v>3750</v>
      </c>
      <c r="F23" s="21">
        <v>2000</v>
      </c>
      <c r="G23" s="21">
        <v>0</v>
      </c>
      <c r="H23" s="21">
        <v>250</v>
      </c>
      <c r="I23" s="21">
        <f t="shared" si="0"/>
        <v>6000</v>
      </c>
      <c r="J23" s="21" t="s">
        <v>171</v>
      </c>
      <c r="K23" s="21" t="s">
        <v>171</v>
      </c>
    </row>
    <row r="24" spans="1:11" s="1" customFormat="1" ht="37.5" customHeight="1" x14ac:dyDescent="0.25">
      <c r="A24" s="47">
        <v>14</v>
      </c>
      <c r="B24" s="20" t="s">
        <v>378</v>
      </c>
      <c r="C24" s="19" t="s">
        <v>404</v>
      </c>
      <c r="D24" s="19" t="s">
        <v>405</v>
      </c>
      <c r="E24" s="21">
        <v>3000</v>
      </c>
      <c r="F24" s="21">
        <v>3000</v>
      </c>
      <c r="G24" s="21">
        <v>375</v>
      </c>
      <c r="H24" s="21">
        <v>250</v>
      </c>
      <c r="I24" s="21">
        <f t="shared" si="0"/>
        <v>6625</v>
      </c>
      <c r="J24" s="21" t="s">
        <v>171</v>
      </c>
      <c r="K24" s="21" t="s">
        <v>171</v>
      </c>
    </row>
    <row r="25" spans="1:11" s="1" customFormat="1" ht="37.5" customHeight="1" x14ac:dyDescent="0.25">
      <c r="A25" s="47">
        <v>15</v>
      </c>
      <c r="B25" s="20" t="s">
        <v>378</v>
      </c>
      <c r="C25" s="19" t="s">
        <v>406</v>
      </c>
      <c r="D25" s="19" t="s">
        <v>407</v>
      </c>
      <c r="E25" s="21">
        <v>8000</v>
      </c>
      <c r="F25" s="21">
        <v>3500</v>
      </c>
      <c r="G25" s="21">
        <v>375</v>
      </c>
      <c r="H25" s="21">
        <v>250</v>
      </c>
      <c r="I25" s="21">
        <f t="shared" si="0"/>
        <v>12125</v>
      </c>
      <c r="J25" s="21" t="s">
        <v>171</v>
      </c>
      <c r="K25" s="21" t="s">
        <v>171</v>
      </c>
    </row>
    <row r="26" spans="1:11" s="1" customFormat="1" ht="37.5" customHeight="1" x14ac:dyDescent="0.25">
      <c r="A26" s="47">
        <v>16</v>
      </c>
      <c r="B26" s="20" t="s">
        <v>378</v>
      </c>
      <c r="C26" s="19" t="s">
        <v>408</v>
      </c>
      <c r="D26" s="19" t="s">
        <v>409</v>
      </c>
      <c r="E26" s="21">
        <v>4550</v>
      </c>
      <c r="F26" s="21">
        <v>3000</v>
      </c>
      <c r="G26" s="21">
        <v>0</v>
      </c>
      <c r="H26" s="21">
        <v>250</v>
      </c>
      <c r="I26" s="21">
        <f t="shared" si="0"/>
        <v>7800</v>
      </c>
      <c r="J26" s="21" t="s">
        <v>171</v>
      </c>
      <c r="K26" s="21" t="s">
        <v>171</v>
      </c>
    </row>
    <row r="27" spans="1:11" s="1" customFormat="1" ht="37.5" customHeight="1" x14ac:dyDescent="0.25">
      <c r="A27" s="47">
        <v>17</v>
      </c>
      <c r="B27" s="20" t="s">
        <v>378</v>
      </c>
      <c r="C27" s="19" t="s">
        <v>410</v>
      </c>
      <c r="D27" s="19" t="s">
        <v>411</v>
      </c>
      <c r="E27" s="21">
        <v>13000</v>
      </c>
      <c r="F27" s="21">
        <v>2000</v>
      </c>
      <c r="G27" s="21">
        <v>375</v>
      </c>
      <c r="H27" s="21">
        <v>250</v>
      </c>
      <c r="I27" s="21">
        <f t="shared" si="0"/>
        <v>15625</v>
      </c>
      <c r="J27" s="21" t="s">
        <v>171</v>
      </c>
      <c r="K27" s="21" t="s">
        <v>171</v>
      </c>
    </row>
    <row r="28" spans="1:11" s="1" customFormat="1" ht="37.5" customHeight="1" x14ac:dyDescent="0.25">
      <c r="A28" s="47">
        <v>18</v>
      </c>
      <c r="B28" s="20" t="s">
        <v>378</v>
      </c>
      <c r="C28" s="19" t="s">
        <v>412</v>
      </c>
      <c r="D28" s="19" t="s">
        <v>413</v>
      </c>
      <c r="E28" s="21">
        <v>2500</v>
      </c>
      <c r="F28" s="21">
        <v>2000</v>
      </c>
      <c r="G28" s="21">
        <v>0</v>
      </c>
      <c r="H28" s="21">
        <v>250</v>
      </c>
      <c r="I28" s="21">
        <f t="shared" si="0"/>
        <v>4750</v>
      </c>
      <c r="J28" s="21" t="s">
        <v>171</v>
      </c>
      <c r="K28" s="21" t="s">
        <v>171</v>
      </c>
    </row>
    <row r="29" spans="1:11" s="1" customFormat="1" ht="37.5" customHeight="1" x14ac:dyDescent="0.25">
      <c r="A29" s="47">
        <v>19</v>
      </c>
      <c r="B29" s="20" t="s">
        <v>378</v>
      </c>
      <c r="C29" s="19" t="s">
        <v>414</v>
      </c>
      <c r="D29" s="19" t="s">
        <v>415</v>
      </c>
      <c r="E29" s="21">
        <v>5750</v>
      </c>
      <c r="F29" s="21">
        <v>3250</v>
      </c>
      <c r="G29" s="21">
        <v>0</v>
      </c>
      <c r="H29" s="21">
        <v>250</v>
      </c>
      <c r="I29" s="21">
        <f t="shared" si="0"/>
        <v>9250</v>
      </c>
      <c r="J29" s="21" t="s">
        <v>171</v>
      </c>
      <c r="K29" s="21" t="s">
        <v>171</v>
      </c>
    </row>
    <row r="30" spans="1:11" s="1" customFormat="1" ht="37.5" customHeight="1" x14ac:dyDescent="0.25">
      <c r="A30" s="47">
        <v>20</v>
      </c>
      <c r="B30" s="20" t="s">
        <v>378</v>
      </c>
      <c r="C30" s="19" t="s">
        <v>416</v>
      </c>
      <c r="D30" s="19" t="s">
        <v>417</v>
      </c>
      <c r="E30" s="21">
        <v>3000</v>
      </c>
      <c r="F30" s="21">
        <v>3000</v>
      </c>
      <c r="G30" s="21">
        <v>0</v>
      </c>
      <c r="H30" s="21">
        <v>250</v>
      </c>
      <c r="I30" s="21">
        <f t="shared" si="0"/>
        <v>6250</v>
      </c>
      <c r="J30" s="21" t="s">
        <v>171</v>
      </c>
      <c r="K30" s="21" t="s">
        <v>171</v>
      </c>
    </row>
    <row r="31" spans="1:11" s="1" customFormat="1" ht="37.5" customHeight="1" x14ac:dyDescent="0.25">
      <c r="A31" s="47">
        <v>21</v>
      </c>
      <c r="B31" s="20" t="s">
        <v>378</v>
      </c>
      <c r="C31" s="19" t="s">
        <v>829</v>
      </c>
      <c r="D31" s="19" t="s">
        <v>830</v>
      </c>
      <c r="E31" s="21">
        <v>2250</v>
      </c>
      <c r="F31" s="21">
        <v>2000</v>
      </c>
      <c r="G31" s="21">
        <v>0</v>
      </c>
      <c r="H31" s="21">
        <v>250</v>
      </c>
      <c r="I31" s="21">
        <f t="shared" si="0"/>
        <v>4500</v>
      </c>
      <c r="J31" s="21" t="s">
        <v>171</v>
      </c>
      <c r="K31" s="21" t="s">
        <v>171</v>
      </c>
    </row>
    <row r="32" spans="1:11" s="1" customFormat="1" ht="37.5" customHeight="1" x14ac:dyDescent="0.25">
      <c r="A32" s="47">
        <v>22</v>
      </c>
      <c r="B32" s="20" t="s">
        <v>378</v>
      </c>
      <c r="C32" s="19" t="s">
        <v>831</v>
      </c>
      <c r="D32" s="19" t="s">
        <v>830</v>
      </c>
      <c r="E32" s="21">
        <v>2250</v>
      </c>
      <c r="F32" s="21">
        <v>2000</v>
      </c>
      <c r="G32" s="21">
        <v>0</v>
      </c>
      <c r="H32" s="21">
        <v>250</v>
      </c>
      <c r="I32" s="21">
        <f t="shared" si="0"/>
        <v>4500</v>
      </c>
      <c r="J32" s="21" t="s">
        <v>171</v>
      </c>
      <c r="K32" s="21" t="s">
        <v>171</v>
      </c>
    </row>
    <row r="33" spans="1:11" s="1" customFormat="1" ht="37.5" customHeight="1" x14ac:dyDescent="0.25">
      <c r="A33" s="47">
        <v>23</v>
      </c>
      <c r="B33" s="20" t="s">
        <v>378</v>
      </c>
      <c r="C33" s="19" t="s">
        <v>832</v>
      </c>
      <c r="D33" s="19" t="s">
        <v>833</v>
      </c>
      <c r="E33" s="21">
        <v>4250</v>
      </c>
      <c r="F33" s="21">
        <v>2000</v>
      </c>
      <c r="G33" s="21">
        <v>375</v>
      </c>
      <c r="H33" s="21">
        <v>250</v>
      </c>
      <c r="I33" s="21">
        <f t="shared" si="0"/>
        <v>6875</v>
      </c>
      <c r="J33" s="21" t="s">
        <v>171</v>
      </c>
      <c r="K33" s="21" t="s">
        <v>171</v>
      </c>
    </row>
    <row r="34" spans="1:11" s="1" customFormat="1" ht="37.5" customHeight="1" x14ac:dyDescent="0.25">
      <c r="A34" s="47">
        <v>24</v>
      </c>
      <c r="B34" s="20" t="s">
        <v>378</v>
      </c>
      <c r="C34" s="19" t="s">
        <v>834</v>
      </c>
      <c r="D34" s="19" t="s">
        <v>830</v>
      </c>
      <c r="E34" s="21">
        <v>2250</v>
      </c>
      <c r="F34" s="21">
        <v>2000</v>
      </c>
      <c r="G34" s="21">
        <v>0</v>
      </c>
      <c r="H34" s="21">
        <v>250</v>
      </c>
      <c r="I34" s="21">
        <f t="shared" si="0"/>
        <v>4500</v>
      </c>
      <c r="J34" s="21" t="s">
        <v>171</v>
      </c>
      <c r="K34" s="21" t="s">
        <v>171</v>
      </c>
    </row>
    <row r="35" spans="1:11" s="1" customFormat="1" ht="37.5" customHeight="1" x14ac:dyDescent="0.25">
      <c r="A35" s="47">
        <v>25</v>
      </c>
      <c r="B35" s="20" t="s">
        <v>378</v>
      </c>
      <c r="C35" s="19" t="s">
        <v>835</v>
      </c>
      <c r="D35" s="19" t="s">
        <v>836</v>
      </c>
      <c r="E35" s="21">
        <v>6750</v>
      </c>
      <c r="F35" s="21">
        <v>3000</v>
      </c>
      <c r="G35" s="21">
        <v>375</v>
      </c>
      <c r="H35" s="21">
        <v>250</v>
      </c>
      <c r="I35" s="21">
        <f t="shared" si="0"/>
        <v>10375</v>
      </c>
      <c r="J35" s="21" t="s">
        <v>171</v>
      </c>
      <c r="K35" s="21" t="s">
        <v>171</v>
      </c>
    </row>
    <row r="36" spans="1:11" s="1" customFormat="1" ht="37.5" customHeight="1" x14ac:dyDescent="0.25">
      <c r="A36" s="47">
        <v>26</v>
      </c>
      <c r="B36" s="20" t="s">
        <v>378</v>
      </c>
      <c r="C36" s="19" t="s">
        <v>837</v>
      </c>
      <c r="D36" s="19" t="s">
        <v>838</v>
      </c>
      <c r="E36" s="21">
        <v>3875</v>
      </c>
      <c r="F36" s="21">
        <v>2000</v>
      </c>
      <c r="G36" s="21">
        <v>0</v>
      </c>
      <c r="H36" s="21">
        <v>250</v>
      </c>
      <c r="I36" s="21">
        <f t="shared" si="0"/>
        <v>6125</v>
      </c>
      <c r="J36" s="21" t="s">
        <v>171</v>
      </c>
      <c r="K36" s="21" t="s">
        <v>171</v>
      </c>
    </row>
    <row r="37" spans="1:11" s="1" customFormat="1" ht="37.5" customHeight="1" x14ac:dyDescent="0.25">
      <c r="A37" s="47">
        <v>27</v>
      </c>
      <c r="B37" s="20" t="s">
        <v>378</v>
      </c>
      <c r="C37" s="19" t="s">
        <v>839</v>
      </c>
      <c r="D37" s="19" t="s">
        <v>840</v>
      </c>
      <c r="E37" s="21">
        <v>13000</v>
      </c>
      <c r="F37" s="21">
        <v>2000</v>
      </c>
      <c r="G37" s="21">
        <v>375</v>
      </c>
      <c r="H37" s="21">
        <v>250</v>
      </c>
      <c r="I37" s="21">
        <f t="shared" si="0"/>
        <v>15625</v>
      </c>
      <c r="J37" s="19"/>
      <c r="K37" s="21" t="s">
        <v>171</v>
      </c>
    </row>
    <row r="38" spans="1:11" ht="37.5" customHeight="1" x14ac:dyDescent="0.25">
      <c r="A38" s="47">
        <v>28</v>
      </c>
      <c r="B38" s="20" t="s">
        <v>378</v>
      </c>
      <c r="C38" s="39" t="s">
        <v>888</v>
      </c>
      <c r="D38" s="19" t="s">
        <v>889</v>
      </c>
      <c r="E38" s="43">
        <v>4750</v>
      </c>
      <c r="F38" s="43">
        <v>3000</v>
      </c>
      <c r="G38" s="36">
        <v>0</v>
      </c>
      <c r="H38" s="43">
        <v>250</v>
      </c>
      <c r="I38" s="43">
        <f t="shared" ref="I38" si="1">+E38+F38+G38+H38</f>
        <v>8000</v>
      </c>
      <c r="J38" s="21"/>
      <c r="K38" s="21" t="s">
        <v>171</v>
      </c>
    </row>
    <row r="39" spans="1:11" s="1" customFormat="1" ht="37.5" customHeight="1" x14ac:dyDescent="0.25">
      <c r="A39" s="47">
        <v>29</v>
      </c>
      <c r="B39" s="20" t="s">
        <v>378</v>
      </c>
      <c r="C39" s="49" t="s">
        <v>918</v>
      </c>
      <c r="D39" s="19" t="s">
        <v>397</v>
      </c>
      <c r="E39" s="48">
        <v>5750</v>
      </c>
      <c r="F39" s="48">
        <v>2000</v>
      </c>
      <c r="G39" s="46">
        <v>0</v>
      </c>
      <c r="H39" s="48">
        <v>250</v>
      </c>
      <c r="I39" s="46">
        <f>+E39+F39+G39+H39</f>
        <v>8000</v>
      </c>
      <c r="J39" s="21" t="s">
        <v>171</v>
      </c>
      <c r="K39" s="21" t="s">
        <v>171</v>
      </c>
    </row>
    <row r="40" spans="1:11" ht="37.5" customHeight="1" x14ac:dyDescent="0.25">
      <c r="A40" s="47">
        <v>30</v>
      </c>
      <c r="B40" s="20" t="s">
        <v>378</v>
      </c>
      <c r="C40" s="49" t="s">
        <v>919</v>
      </c>
      <c r="D40" s="49" t="s">
        <v>874</v>
      </c>
      <c r="E40" s="42">
        <v>4550</v>
      </c>
      <c r="F40" s="42">
        <v>3000</v>
      </c>
      <c r="G40" s="42"/>
      <c r="H40" s="43">
        <v>250</v>
      </c>
      <c r="I40" s="42">
        <f>SUM(E40:H40)</f>
        <v>7800</v>
      </c>
      <c r="J40" s="45"/>
      <c r="K40" s="21" t="s">
        <v>171</v>
      </c>
    </row>
    <row r="41" spans="1:11" ht="37.5" customHeight="1" x14ac:dyDescent="0.25">
      <c r="A41" s="47">
        <v>31</v>
      </c>
      <c r="B41" s="20" t="s">
        <v>378</v>
      </c>
      <c r="C41" s="91" t="s">
        <v>734</v>
      </c>
      <c r="D41" s="19" t="s">
        <v>874</v>
      </c>
      <c r="E41" s="43">
        <v>4550</v>
      </c>
      <c r="F41" s="43">
        <v>3000</v>
      </c>
      <c r="G41" s="21">
        <v>375</v>
      </c>
      <c r="H41" s="43">
        <v>250</v>
      </c>
      <c r="I41" s="43">
        <f>SUM(E41:H41)</f>
        <v>8175</v>
      </c>
      <c r="J41" s="45"/>
      <c r="K41" s="21" t="s">
        <v>171</v>
      </c>
    </row>
    <row r="42" spans="1:11" ht="42.75" customHeight="1" x14ac:dyDescent="0.25">
      <c r="A42" s="47">
        <v>32</v>
      </c>
      <c r="B42" s="20" t="s">
        <v>378</v>
      </c>
      <c r="C42" s="91" t="s">
        <v>743</v>
      </c>
      <c r="D42" s="19" t="s">
        <v>1007</v>
      </c>
      <c r="E42" s="43">
        <v>5750</v>
      </c>
      <c r="F42" s="43">
        <v>3250</v>
      </c>
      <c r="G42" s="21">
        <v>375</v>
      </c>
      <c r="H42" s="43">
        <v>250</v>
      </c>
      <c r="I42" s="43">
        <f t="shared" ref="I42" si="2">+E42+F42+G42+H42</f>
        <v>9625</v>
      </c>
      <c r="J42" s="45"/>
      <c r="K42" s="21" t="s">
        <v>171</v>
      </c>
    </row>
  </sheetData>
  <mergeCells count="2">
    <mergeCell ref="A7:K8"/>
    <mergeCell ref="E1:K4"/>
  </mergeCells>
  <conditionalFormatting sqref="C41">
    <cfRule type="duplicateValues" dxfId="3" priority="2"/>
  </conditionalFormatting>
  <conditionalFormatting sqref="C42">
    <cfRule type="duplicateValues" dxfId="2" priority="1"/>
  </conditionalFormatting>
  <pageMargins left="0.7" right="0.7" top="0.75" bottom="0.75" header="0.3" footer="0.3"/>
  <pageSetup paperSize="5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72F1-5CAD-42CB-9B20-F51342F07C6C}">
  <sheetPr>
    <tabColor rgb="FF00B0F0"/>
  </sheetPr>
  <dimension ref="A1:J46"/>
  <sheetViews>
    <sheetView topLeftCell="D18" zoomScale="93" zoomScaleNormal="93" workbookViewId="0">
      <selection activeCell="E27" sqref="E27"/>
    </sheetView>
  </sheetViews>
  <sheetFormatPr baseColWidth="10" defaultRowHeight="15" x14ac:dyDescent="0.2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customWidth="1"/>
    <col min="9" max="9" width="44.5703125" customWidth="1"/>
    <col min="10" max="10" width="15.28515625" bestFit="1" customWidth="1"/>
  </cols>
  <sheetData>
    <row r="1" spans="1:10" s="1" customFormat="1" ht="28.5" customHeight="1" x14ac:dyDescent="0.25">
      <c r="A1" s="50"/>
      <c r="B1" s="50"/>
      <c r="C1" s="50"/>
      <c r="D1" s="50"/>
      <c r="E1" s="107" t="s">
        <v>1044</v>
      </c>
      <c r="F1" s="107"/>
      <c r="G1" s="107"/>
      <c r="H1" s="107"/>
      <c r="I1" s="107"/>
      <c r="J1" s="107"/>
    </row>
    <row r="2" spans="1:10" s="1" customFormat="1" ht="28.5" x14ac:dyDescent="0.25">
      <c r="A2" s="50"/>
      <c r="B2" s="50"/>
      <c r="C2" s="50"/>
      <c r="D2" s="50"/>
      <c r="E2" s="107"/>
      <c r="F2" s="107"/>
      <c r="G2" s="107"/>
      <c r="H2" s="107"/>
      <c r="I2" s="107"/>
      <c r="J2" s="107"/>
    </row>
    <row r="3" spans="1:10" s="1" customFormat="1" ht="28.5" x14ac:dyDescent="0.25">
      <c r="A3" s="50"/>
      <c r="B3" s="50"/>
      <c r="C3" s="50"/>
      <c r="D3" s="50"/>
      <c r="E3" s="107"/>
      <c r="F3" s="107"/>
      <c r="G3" s="107"/>
      <c r="H3" s="107"/>
      <c r="I3" s="107"/>
      <c r="J3" s="107"/>
    </row>
    <row r="4" spans="1:10" s="1" customFormat="1" ht="28.5" x14ac:dyDescent="0.25">
      <c r="A4" s="50"/>
      <c r="B4" s="50"/>
      <c r="C4" s="50"/>
      <c r="D4" s="50"/>
      <c r="E4" s="107"/>
      <c r="F4" s="107"/>
      <c r="G4" s="107"/>
      <c r="H4" s="107"/>
      <c r="I4" s="107"/>
      <c r="J4" s="107"/>
    </row>
    <row r="5" spans="1:10" s="1" customFormat="1" ht="28.5" x14ac:dyDescent="0.25">
      <c r="A5" s="50"/>
      <c r="B5" s="50"/>
      <c r="C5" s="50"/>
      <c r="D5" s="50"/>
      <c r="E5" s="107"/>
      <c r="F5" s="107"/>
      <c r="G5" s="107"/>
      <c r="H5" s="107"/>
      <c r="I5" s="107"/>
      <c r="J5" s="107"/>
    </row>
    <row r="6" spans="1:10" s="1" customFormat="1" ht="28.5" x14ac:dyDescent="0.25">
      <c r="A6" s="7"/>
      <c r="B6" s="7"/>
      <c r="C6" s="50"/>
      <c r="D6" s="50"/>
      <c r="E6" s="50"/>
      <c r="F6" s="50"/>
      <c r="G6" s="50"/>
      <c r="H6" s="50"/>
      <c r="I6" s="50"/>
    </row>
    <row r="7" spans="1:10" s="1" customFormat="1" ht="15.75" customHeight="1" thickBot="1" x14ac:dyDescent="0.3">
      <c r="A7" s="50"/>
      <c r="B7" s="50"/>
      <c r="C7" s="50"/>
      <c r="D7" s="50"/>
      <c r="E7" s="50"/>
      <c r="F7" s="50"/>
      <c r="G7" s="50"/>
      <c r="H7" s="50"/>
      <c r="I7" s="50"/>
    </row>
    <row r="8" spans="1:10" s="1" customFormat="1" ht="28.5" customHeight="1" x14ac:dyDescent="0.25">
      <c r="A8" s="115" t="s">
        <v>418</v>
      </c>
      <c r="B8" s="116"/>
      <c r="C8" s="116"/>
      <c r="D8" s="116"/>
      <c r="E8" s="116"/>
      <c r="F8" s="116"/>
      <c r="G8" s="116"/>
      <c r="H8" s="116"/>
      <c r="I8" s="116"/>
      <c r="J8" s="125"/>
    </row>
    <row r="9" spans="1:10" s="1" customFormat="1" ht="15.75" customHeight="1" thickBot="1" x14ac:dyDescent="0.3">
      <c r="A9" s="117"/>
      <c r="B9" s="118"/>
      <c r="C9" s="118"/>
      <c r="D9" s="118"/>
      <c r="E9" s="118"/>
      <c r="F9" s="118"/>
      <c r="G9" s="118"/>
      <c r="H9" s="118"/>
      <c r="I9" s="118"/>
      <c r="J9" s="126"/>
    </row>
    <row r="10" spans="1:10" s="1" customFormat="1" ht="15.75" customHeight="1" thickBot="1" x14ac:dyDescent="0.3">
      <c r="A10" s="50"/>
      <c r="B10" s="50"/>
      <c r="C10" s="50"/>
      <c r="D10" s="50"/>
      <c r="E10" s="50"/>
      <c r="F10" s="50"/>
      <c r="G10" s="50"/>
      <c r="H10" s="50"/>
      <c r="I10" s="50"/>
    </row>
    <row r="11" spans="1:10" s="1" customFormat="1" ht="45" x14ac:dyDescent="0.25">
      <c r="A11" s="62" t="s">
        <v>373</v>
      </c>
      <c r="B11" s="63" t="s">
        <v>1</v>
      </c>
      <c r="C11" s="64" t="s">
        <v>361</v>
      </c>
      <c r="D11" s="64" t="s">
        <v>0</v>
      </c>
      <c r="E11" s="65" t="s">
        <v>2</v>
      </c>
      <c r="F11" s="63" t="s">
        <v>374</v>
      </c>
      <c r="G11" s="65" t="s">
        <v>375</v>
      </c>
      <c r="H11" s="65" t="s">
        <v>376</v>
      </c>
      <c r="I11" s="66" t="s">
        <v>170</v>
      </c>
      <c r="J11" s="66" t="s">
        <v>366</v>
      </c>
    </row>
    <row r="12" spans="1:10" s="1" customFormat="1" ht="38.25" customHeight="1" x14ac:dyDescent="0.25">
      <c r="A12" s="56">
        <v>1</v>
      </c>
      <c r="B12" s="31" t="s">
        <v>419</v>
      </c>
      <c r="C12" s="30" t="s">
        <v>422</v>
      </c>
      <c r="D12" s="56" t="s">
        <v>423</v>
      </c>
      <c r="E12" s="6">
        <v>20000</v>
      </c>
      <c r="F12" s="6">
        <v>375</v>
      </c>
      <c r="G12" s="6">
        <v>250</v>
      </c>
      <c r="H12" s="6">
        <f t="shared" ref="H12:H45" si="0">+E12+F12+G12</f>
        <v>20625</v>
      </c>
      <c r="I12" s="6" t="s">
        <v>171</v>
      </c>
      <c r="J12" s="6" t="s">
        <v>171</v>
      </c>
    </row>
    <row r="13" spans="1:10" s="1" customFormat="1" ht="38.25" customHeight="1" x14ac:dyDescent="0.25">
      <c r="A13" s="56">
        <v>2</v>
      </c>
      <c r="B13" s="31" t="s">
        <v>419</v>
      </c>
      <c r="C13" s="30" t="s">
        <v>424</v>
      </c>
      <c r="D13" s="56" t="s">
        <v>423</v>
      </c>
      <c r="E13" s="6">
        <v>20000</v>
      </c>
      <c r="F13" s="6">
        <v>375</v>
      </c>
      <c r="G13" s="6">
        <v>250</v>
      </c>
      <c r="H13" s="6">
        <f t="shared" si="0"/>
        <v>20625</v>
      </c>
      <c r="I13" s="6" t="s">
        <v>171</v>
      </c>
      <c r="J13" s="6" t="s">
        <v>171</v>
      </c>
    </row>
    <row r="14" spans="1:10" s="1" customFormat="1" ht="38.25" customHeight="1" x14ac:dyDescent="0.25">
      <c r="A14" s="56">
        <v>3</v>
      </c>
      <c r="B14" s="31" t="s">
        <v>419</v>
      </c>
      <c r="C14" s="30" t="s">
        <v>425</v>
      </c>
      <c r="D14" s="56" t="s">
        <v>423</v>
      </c>
      <c r="E14" s="6">
        <v>20000</v>
      </c>
      <c r="F14" s="6">
        <v>375</v>
      </c>
      <c r="G14" s="6">
        <v>250</v>
      </c>
      <c r="H14" s="6">
        <f t="shared" si="0"/>
        <v>20625</v>
      </c>
      <c r="I14" s="6" t="s">
        <v>171</v>
      </c>
      <c r="J14" s="6" t="s">
        <v>171</v>
      </c>
    </row>
    <row r="15" spans="1:10" s="1" customFormat="1" ht="38.25" customHeight="1" x14ac:dyDescent="0.25">
      <c r="A15" s="56">
        <v>4</v>
      </c>
      <c r="B15" s="31" t="s">
        <v>419</v>
      </c>
      <c r="C15" s="30" t="s">
        <v>426</v>
      </c>
      <c r="D15" s="56" t="s">
        <v>423</v>
      </c>
      <c r="E15" s="6">
        <v>20000</v>
      </c>
      <c r="F15" s="6">
        <v>375</v>
      </c>
      <c r="G15" s="6">
        <v>250</v>
      </c>
      <c r="H15" s="6">
        <f t="shared" si="0"/>
        <v>20625</v>
      </c>
      <c r="I15" s="6" t="s">
        <v>171</v>
      </c>
      <c r="J15" s="6" t="s">
        <v>171</v>
      </c>
    </row>
    <row r="16" spans="1:10" s="1" customFormat="1" ht="38.25" customHeight="1" x14ac:dyDescent="0.25">
      <c r="A16" s="56">
        <v>5</v>
      </c>
      <c r="B16" s="31" t="s">
        <v>419</v>
      </c>
      <c r="C16" s="30" t="s">
        <v>429</v>
      </c>
      <c r="D16" s="56" t="s">
        <v>428</v>
      </c>
      <c r="E16" s="6">
        <v>13000</v>
      </c>
      <c r="F16" s="6">
        <v>375</v>
      </c>
      <c r="G16" s="6">
        <v>250</v>
      </c>
      <c r="H16" s="6">
        <f t="shared" si="0"/>
        <v>13625</v>
      </c>
      <c r="I16" s="6" t="s">
        <v>171</v>
      </c>
      <c r="J16" s="6" t="s">
        <v>171</v>
      </c>
    </row>
    <row r="17" spans="1:10" s="1" customFormat="1" ht="38.25" customHeight="1" x14ac:dyDescent="0.25">
      <c r="A17" s="56">
        <v>6</v>
      </c>
      <c r="B17" s="31" t="s">
        <v>419</v>
      </c>
      <c r="C17" s="30" t="s">
        <v>430</v>
      </c>
      <c r="D17" s="56" t="s">
        <v>428</v>
      </c>
      <c r="E17" s="6">
        <v>13000</v>
      </c>
      <c r="F17" s="6">
        <v>375</v>
      </c>
      <c r="G17" s="6">
        <v>250</v>
      </c>
      <c r="H17" s="6">
        <f t="shared" si="0"/>
        <v>13625</v>
      </c>
      <c r="I17" s="6" t="s">
        <v>171</v>
      </c>
      <c r="J17" s="6" t="s">
        <v>171</v>
      </c>
    </row>
    <row r="18" spans="1:10" s="1" customFormat="1" ht="38.25" customHeight="1" x14ac:dyDescent="0.25">
      <c r="A18" s="56">
        <v>7</v>
      </c>
      <c r="B18" s="31" t="s">
        <v>419</v>
      </c>
      <c r="C18" s="30" t="s">
        <v>431</v>
      </c>
      <c r="D18" s="56" t="s">
        <v>428</v>
      </c>
      <c r="E18" s="6">
        <v>13000</v>
      </c>
      <c r="F18" s="6">
        <v>375</v>
      </c>
      <c r="G18" s="6">
        <v>250</v>
      </c>
      <c r="H18" s="6">
        <f t="shared" si="0"/>
        <v>13625</v>
      </c>
      <c r="I18" s="6" t="s">
        <v>171</v>
      </c>
      <c r="J18" s="6" t="s">
        <v>171</v>
      </c>
    </row>
    <row r="19" spans="1:10" s="1" customFormat="1" ht="38.25" customHeight="1" x14ac:dyDescent="0.25">
      <c r="A19" s="56">
        <v>8</v>
      </c>
      <c r="B19" s="31" t="s">
        <v>419</v>
      </c>
      <c r="C19" s="30" t="s">
        <v>432</v>
      </c>
      <c r="D19" s="56" t="s">
        <v>428</v>
      </c>
      <c r="E19" s="6">
        <v>13000</v>
      </c>
      <c r="F19" s="6">
        <v>0</v>
      </c>
      <c r="G19" s="6">
        <v>250</v>
      </c>
      <c r="H19" s="6">
        <f t="shared" si="0"/>
        <v>13250</v>
      </c>
      <c r="I19" s="6" t="s">
        <v>171</v>
      </c>
      <c r="J19" s="6" t="s">
        <v>171</v>
      </c>
    </row>
    <row r="20" spans="1:10" s="1" customFormat="1" ht="38.25" customHeight="1" x14ac:dyDescent="0.25">
      <c r="A20" s="56">
        <v>9</v>
      </c>
      <c r="B20" s="31" t="s">
        <v>419</v>
      </c>
      <c r="C20" s="30" t="s">
        <v>434</v>
      </c>
      <c r="D20" s="56" t="s">
        <v>428</v>
      </c>
      <c r="E20" s="6">
        <v>13000</v>
      </c>
      <c r="F20" s="6">
        <v>0</v>
      </c>
      <c r="G20" s="6">
        <v>250</v>
      </c>
      <c r="H20" s="6">
        <f t="shared" si="0"/>
        <v>13250</v>
      </c>
      <c r="I20" s="6" t="s">
        <v>171</v>
      </c>
      <c r="J20" s="6" t="s">
        <v>171</v>
      </c>
    </row>
    <row r="21" spans="1:10" s="1" customFormat="1" ht="38.25" customHeight="1" x14ac:dyDescent="0.25">
      <c r="A21" s="56">
        <v>10</v>
      </c>
      <c r="B21" s="31" t="s">
        <v>419</v>
      </c>
      <c r="C21" s="30" t="s">
        <v>435</v>
      </c>
      <c r="D21" s="56" t="s">
        <v>428</v>
      </c>
      <c r="E21" s="6">
        <v>13000</v>
      </c>
      <c r="F21" s="6">
        <v>0</v>
      </c>
      <c r="G21" s="6">
        <v>250</v>
      </c>
      <c r="H21" s="6">
        <f t="shared" si="0"/>
        <v>13250</v>
      </c>
      <c r="I21" s="6" t="s">
        <v>171</v>
      </c>
      <c r="J21" s="6" t="s">
        <v>171</v>
      </c>
    </row>
    <row r="22" spans="1:10" s="1" customFormat="1" ht="38.25" customHeight="1" x14ac:dyDescent="0.25">
      <c r="A22" s="56">
        <v>11</v>
      </c>
      <c r="B22" s="31" t="s">
        <v>419</v>
      </c>
      <c r="C22" s="30" t="s">
        <v>436</v>
      </c>
      <c r="D22" s="56" t="s">
        <v>428</v>
      </c>
      <c r="E22" s="6">
        <v>8000</v>
      </c>
      <c r="F22" s="6">
        <v>375</v>
      </c>
      <c r="G22" s="6">
        <v>250</v>
      </c>
      <c r="H22" s="6">
        <f t="shared" si="0"/>
        <v>8625</v>
      </c>
      <c r="I22" s="6" t="s">
        <v>171</v>
      </c>
      <c r="J22" s="6">
        <v>893</v>
      </c>
    </row>
    <row r="23" spans="1:10" s="1" customFormat="1" ht="38.25" customHeight="1" x14ac:dyDescent="0.25">
      <c r="A23" s="56">
        <v>12</v>
      </c>
      <c r="B23" s="31" t="s">
        <v>419</v>
      </c>
      <c r="C23" s="30" t="s">
        <v>437</v>
      </c>
      <c r="D23" s="56" t="s">
        <v>428</v>
      </c>
      <c r="E23" s="6">
        <v>13000</v>
      </c>
      <c r="F23" s="6">
        <v>375</v>
      </c>
      <c r="G23" s="6">
        <v>250</v>
      </c>
      <c r="H23" s="6">
        <f t="shared" si="0"/>
        <v>13625</v>
      </c>
      <c r="I23" s="6" t="s">
        <v>171</v>
      </c>
      <c r="J23" s="6" t="s">
        <v>171</v>
      </c>
    </row>
    <row r="24" spans="1:10" s="1" customFormat="1" ht="38.25" customHeight="1" x14ac:dyDescent="0.25">
      <c r="A24" s="56">
        <v>13</v>
      </c>
      <c r="B24" s="31" t="s">
        <v>419</v>
      </c>
      <c r="C24" s="30" t="s">
        <v>438</v>
      </c>
      <c r="D24" s="56" t="s">
        <v>439</v>
      </c>
      <c r="E24" s="6">
        <v>15000</v>
      </c>
      <c r="F24" s="6">
        <v>375</v>
      </c>
      <c r="G24" s="6">
        <v>250</v>
      </c>
      <c r="H24" s="6">
        <f t="shared" si="0"/>
        <v>15625</v>
      </c>
      <c r="I24" s="6" t="s">
        <v>171</v>
      </c>
      <c r="J24" s="6" t="s">
        <v>171</v>
      </c>
    </row>
    <row r="25" spans="1:10" s="1" customFormat="1" ht="38.25" customHeight="1" x14ac:dyDescent="0.25">
      <c r="A25" s="56">
        <v>14</v>
      </c>
      <c r="B25" s="31" t="s">
        <v>419</v>
      </c>
      <c r="C25" s="30" t="s">
        <v>440</v>
      </c>
      <c r="D25" s="56" t="s">
        <v>439</v>
      </c>
      <c r="E25" s="6">
        <v>15000</v>
      </c>
      <c r="F25" s="6">
        <v>375</v>
      </c>
      <c r="G25" s="6">
        <v>250</v>
      </c>
      <c r="H25" s="6">
        <f t="shared" si="0"/>
        <v>15625</v>
      </c>
      <c r="I25" s="6" t="s">
        <v>171</v>
      </c>
      <c r="J25" s="6" t="s">
        <v>171</v>
      </c>
    </row>
    <row r="26" spans="1:10" s="1" customFormat="1" ht="38.25" customHeight="1" x14ac:dyDescent="0.25">
      <c r="A26" s="56">
        <v>15</v>
      </c>
      <c r="B26" s="31" t="s">
        <v>419</v>
      </c>
      <c r="C26" s="30" t="s">
        <v>441</v>
      </c>
      <c r="D26" s="56" t="s">
        <v>423</v>
      </c>
      <c r="E26" s="6">
        <v>20000</v>
      </c>
      <c r="F26" s="6">
        <v>375</v>
      </c>
      <c r="G26" s="6">
        <v>250</v>
      </c>
      <c r="H26" s="29">
        <v>20625</v>
      </c>
      <c r="I26" s="6" t="s">
        <v>171</v>
      </c>
      <c r="J26" s="6" t="s">
        <v>171</v>
      </c>
    </row>
    <row r="27" spans="1:10" s="1" customFormat="1" ht="38.25" customHeight="1" x14ac:dyDescent="0.25">
      <c r="A27" s="56">
        <v>16</v>
      </c>
      <c r="B27" s="31" t="s">
        <v>419</v>
      </c>
      <c r="C27" s="30" t="s">
        <v>442</v>
      </c>
      <c r="D27" s="56" t="s">
        <v>433</v>
      </c>
      <c r="E27" s="6">
        <v>15000</v>
      </c>
      <c r="F27" s="6">
        <v>375</v>
      </c>
      <c r="G27" s="6">
        <v>250</v>
      </c>
      <c r="H27" s="6">
        <f t="shared" si="0"/>
        <v>15625</v>
      </c>
      <c r="I27" s="6" t="s">
        <v>171</v>
      </c>
      <c r="J27" s="6" t="s">
        <v>171</v>
      </c>
    </row>
    <row r="28" spans="1:10" s="1" customFormat="1" ht="38.25" customHeight="1" x14ac:dyDescent="0.25">
      <c r="A28" s="56">
        <v>17</v>
      </c>
      <c r="B28" s="31" t="s">
        <v>419</v>
      </c>
      <c r="C28" s="30" t="s">
        <v>443</v>
      </c>
      <c r="D28" s="56" t="s">
        <v>423</v>
      </c>
      <c r="E28" s="6">
        <v>20000</v>
      </c>
      <c r="F28" s="6">
        <v>375</v>
      </c>
      <c r="G28" s="6">
        <v>250</v>
      </c>
      <c r="H28" s="6">
        <f t="shared" si="0"/>
        <v>20625</v>
      </c>
      <c r="I28" s="6" t="s">
        <v>171</v>
      </c>
      <c r="J28" s="6" t="s">
        <v>171</v>
      </c>
    </row>
    <row r="29" spans="1:10" s="1" customFormat="1" ht="38.25" customHeight="1" x14ac:dyDescent="0.25">
      <c r="A29" s="56">
        <v>18</v>
      </c>
      <c r="B29" s="31" t="s">
        <v>419</v>
      </c>
      <c r="C29" s="30" t="s">
        <v>444</v>
      </c>
      <c r="D29" s="56" t="s">
        <v>439</v>
      </c>
      <c r="E29" s="6">
        <v>15000</v>
      </c>
      <c r="F29" s="6">
        <v>375</v>
      </c>
      <c r="G29" s="6">
        <v>250</v>
      </c>
      <c r="H29" s="6">
        <f t="shared" si="0"/>
        <v>15625</v>
      </c>
      <c r="I29" s="6" t="s">
        <v>171</v>
      </c>
      <c r="J29" s="6" t="s">
        <v>171</v>
      </c>
    </row>
    <row r="30" spans="1:10" s="1" customFormat="1" ht="38.25" customHeight="1" x14ac:dyDescent="0.25">
      <c r="A30" s="56">
        <v>19</v>
      </c>
      <c r="B30" s="31" t="s">
        <v>419</v>
      </c>
      <c r="C30" s="30" t="s">
        <v>445</v>
      </c>
      <c r="D30" s="56" t="s">
        <v>439</v>
      </c>
      <c r="E30" s="6">
        <v>15000</v>
      </c>
      <c r="F30" s="6">
        <v>375</v>
      </c>
      <c r="G30" s="6">
        <v>250</v>
      </c>
      <c r="H30" s="6">
        <f t="shared" si="0"/>
        <v>15625</v>
      </c>
      <c r="I30" s="6" t="s">
        <v>171</v>
      </c>
      <c r="J30" s="6" t="s">
        <v>171</v>
      </c>
    </row>
    <row r="31" spans="1:10" s="1" customFormat="1" ht="38.25" customHeight="1" x14ac:dyDescent="0.25">
      <c r="A31" s="56">
        <v>20</v>
      </c>
      <c r="B31" s="31" t="s">
        <v>419</v>
      </c>
      <c r="C31" s="30" t="s">
        <v>446</v>
      </c>
      <c r="D31" s="56" t="s">
        <v>439</v>
      </c>
      <c r="E31" s="6">
        <v>15000</v>
      </c>
      <c r="F31" s="6">
        <v>375</v>
      </c>
      <c r="G31" s="6">
        <v>250</v>
      </c>
      <c r="H31" s="6">
        <f t="shared" si="0"/>
        <v>15625</v>
      </c>
      <c r="I31" s="6" t="s">
        <v>171</v>
      </c>
      <c r="J31" s="6" t="s">
        <v>171</v>
      </c>
    </row>
    <row r="32" spans="1:10" s="1" customFormat="1" ht="38.25" customHeight="1" x14ac:dyDescent="0.25">
      <c r="A32" s="56">
        <v>21</v>
      </c>
      <c r="B32" s="31" t="s">
        <v>419</v>
      </c>
      <c r="C32" s="30" t="s">
        <v>447</v>
      </c>
      <c r="D32" s="56" t="s">
        <v>428</v>
      </c>
      <c r="E32" s="6">
        <v>13000</v>
      </c>
      <c r="F32" s="6">
        <v>375</v>
      </c>
      <c r="G32" s="6">
        <v>250</v>
      </c>
      <c r="H32" s="6">
        <f t="shared" si="0"/>
        <v>13625</v>
      </c>
      <c r="I32" s="6" t="s">
        <v>171</v>
      </c>
      <c r="J32" s="6" t="s">
        <v>171</v>
      </c>
    </row>
    <row r="33" spans="1:10" s="1" customFormat="1" ht="38.25" customHeight="1" x14ac:dyDescent="0.25">
      <c r="A33" s="56">
        <v>22</v>
      </c>
      <c r="B33" s="31" t="s">
        <v>419</v>
      </c>
      <c r="C33" s="30" t="s">
        <v>448</v>
      </c>
      <c r="D33" s="56" t="s">
        <v>423</v>
      </c>
      <c r="E33" s="6">
        <v>20000</v>
      </c>
      <c r="F33" s="6">
        <v>375</v>
      </c>
      <c r="G33" s="6">
        <v>250</v>
      </c>
      <c r="H33" s="6">
        <f t="shared" si="0"/>
        <v>20625</v>
      </c>
      <c r="I33" s="44" t="s">
        <v>171</v>
      </c>
      <c r="J33" s="6" t="s">
        <v>171</v>
      </c>
    </row>
    <row r="34" spans="1:10" s="1" customFormat="1" ht="38.25" customHeight="1" x14ac:dyDescent="0.25">
      <c r="A34" s="56">
        <v>23</v>
      </c>
      <c r="B34" s="31" t="s">
        <v>419</v>
      </c>
      <c r="C34" s="30" t="s">
        <v>449</v>
      </c>
      <c r="D34" s="56" t="s">
        <v>428</v>
      </c>
      <c r="E34" s="6">
        <v>10300</v>
      </c>
      <c r="F34" s="6">
        <v>0</v>
      </c>
      <c r="G34" s="6">
        <v>250</v>
      </c>
      <c r="H34" s="6">
        <f t="shared" si="0"/>
        <v>10550</v>
      </c>
      <c r="I34" s="6" t="s">
        <v>171</v>
      </c>
      <c r="J34" s="6" t="s">
        <v>171</v>
      </c>
    </row>
    <row r="35" spans="1:10" s="1" customFormat="1" ht="38.25" customHeight="1" x14ac:dyDescent="0.25">
      <c r="A35" s="56">
        <v>24</v>
      </c>
      <c r="B35" s="31" t="s">
        <v>419</v>
      </c>
      <c r="C35" s="30" t="s">
        <v>450</v>
      </c>
      <c r="D35" s="56" t="s">
        <v>433</v>
      </c>
      <c r="E35" s="6">
        <v>10300</v>
      </c>
      <c r="F35" s="6">
        <v>375</v>
      </c>
      <c r="G35" s="6">
        <v>250</v>
      </c>
      <c r="H35" s="6">
        <f t="shared" si="0"/>
        <v>10925</v>
      </c>
      <c r="I35" s="6" t="s">
        <v>171</v>
      </c>
      <c r="J35" s="6" t="s">
        <v>171</v>
      </c>
    </row>
    <row r="36" spans="1:10" ht="38.25" customHeight="1" x14ac:dyDescent="0.25">
      <c r="A36" s="56">
        <v>25</v>
      </c>
      <c r="B36" s="31" t="s">
        <v>419</v>
      </c>
      <c r="C36" s="30" t="s">
        <v>451</v>
      </c>
      <c r="D36" s="56" t="s">
        <v>423</v>
      </c>
      <c r="E36" s="14">
        <v>20000</v>
      </c>
      <c r="F36" s="6">
        <v>375</v>
      </c>
      <c r="G36" s="6">
        <v>250</v>
      </c>
      <c r="H36" s="6">
        <f t="shared" si="0"/>
        <v>20625</v>
      </c>
      <c r="I36" s="6" t="s">
        <v>171</v>
      </c>
      <c r="J36" s="6" t="s">
        <v>171</v>
      </c>
    </row>
    <row r="37" spans="1:10" ht="38.25" customHeight="1" x14ac:dyDescent="0.25">
      <c r="A37" s="56">
        <v>26</v>
      </c>
      <c r="B37" s="31" t="s">
        <v>419</v>
      </c>
      <c r="C37" s="15" t="s">
        <v>866</v>
      </c>
      <c r="D37" s="32" t="s">
        <v>423</v>
      </c>
      <c r="E37" s="14">
        <v>20000</v>
      </c>
      <c r="F37" s="6">
        <v>375</v>
      </c>
      <c r="G37" s="6">
        <v>250</v>
      </c>
      <c r="H37" s="6">
        <f t="shared" si="0"/>
        <v>20625</v>
      </c>
      <c r="I37" s="35" t="s">
        <v>171</v>
      </c>
      <c r="J37" s="6" t="s">
        <v>171</v>
      </c>
    </row>
    <row r="38" spans="1:10" ht="38.25" customHeight="1" x14ac:dyDescent="0.25">
      <c r="A38" s="56">
        <v>27</v>
      </c>
      <c r="B38" s="31" t="s">
        <v>419</v>
      </c>
      <c r="C38" s="15" t="s">
        <v>867</v>
      </c>
      <c r="D38" s="32" t="s">
        <v>452</v>
      </c>
      <c r="E38" s="6">
        <v>13000</v>
      </c>
      <c r="F38" s="6">
        <v>375</v>
      </c>
      <c r="G38" s="6">
        <v>250</v>
      </c>
      <c r="H38" s="6">
        <f t="shared" si="0"/>
        <v>13625</v>
      </c>
      <c r="I38" s="35" t="s">
        <v>171</v>
      </c>
      <c r="J38" s="6" t="s">
        <v>171</v>
      </c>
    </row>
    <row r="39" spans="1:10" ht="38.25" customHeight="1" x14ac:dyDescent="0.25">
      <c r="A39" s="56">
        <v>28</v>
      </c>
      <c r="B39" s="31" t="s">
        <v>419</v>
      </c>
      <c r="C39" s="35" t="s">
        <v>875</v>
      </c>
      <c r="D39" s="32" t="s">
        <v>420</v>
      </c>
      <c r="E39" s="6">
        <v>25000</v>
      </c>
      <c r="F39" s="6">
        <v>375</v>
      </c>
      <c r="G39" s="6">
        <v>250</v>
      </c>
      <c r="H39" s="6">
        <f t="shared" si="0"/>
        <v>25625</v>
      </c>
      <c r="I39" s="32" t="s">
        <v>171</v>
      </c>
      <c r="J39" s="6" t="s">
        <v>171</v>
      </c>
    </row>
    <row r="40" spans="1:10" ht="38.25" customHeight="1" x14ac:dyDescent="0.25">
      <c r="A40" s="56">
        <v>29</v>
      </c>
      <c r="B40" s="31" t="s">
        <v>419</v>
      </c>
      <c r="C40" s="30" t="s">
        <v>427</v>
      </c>
      <c r="D40" s="32" t="s">
        <v>420</v>
      </c>
      <c r="E40" s="6">
        <v>25000</v>
      </c>
      <c r="F40" s="6">
        <v>375</v>
      </c>
      <c r="G40" s="6">
        <v>250</v>
      </c>
      <c r="H40" s="6">
        <f t="shared" si="0"/>
        <v>25625</v>
      </c>
      <c r="I40" s="32" t="s">
        <v>171</v>
      </c>
      <c r="J40" s="6" t="s">
        <v>171</v>
      </c>
    </row>
    <row r="41" spans="1:10" ht="38.25" customHeight="1" x14ac:dyDescent="0.25">
      <c r="A41" s="56">
        <v>30</v>
      </c>
      <c r="B41" s="31" t="s">
        <v>419</v>
      </c>
      <c r="C41" s="35" t="s">
        <v>890</v>
      </c>
      <c r="D41" s="32" t="s">
        <v>452</v>
      </c>
      <c r="E41" s="6">
        <v>13000</v>
      </c>
      <c r="F41" s="6">
        <v>375</v>
      </c>
      <c r="G41" s="6">
        <v>250</v>
      </c>
      <c r="H41" s="6">
        <f t="shared" si="0"/>
        <v>13625</v>
      </c>
      <c r="I41" s="35" t="s">
        <v>171</v>
      </c>
      <c r="J41" s="6" t="s">
        <v>171</v>
      </c>
    </row>
    <row r="42" spans="1:10" s="1" customFormat="1" ht="38.25" customHeight="1" x14ac:dyDescent="0.25">
      <c r="A42" s="56">
        <v>31</v>
      </c>
      <c r="B42" s="57" t="s">
        <v>419</v>
      </c>
      <c r="C42" s="35" t="s">
        <v>915</v>
      </c>
      <c r="D42" s="30" t="s">
        <v>428</v>
      </c>
      <c r="E42" s="6">
        <v>13000</v>
      </c>
      <c r="F42" s="6">
        <v>375</v>
      </c>
      <c r="G42" s="6">
        <v>250</v>
      </c>
      <c r="H42" s="6">
        <f t="shared" si="0"/>
        <v>13625</v>
      </c>
      <c r="I42" s="6" t="s">
        <v>171</v>
      </c>
      <c r="J42" s="6" t="s">
        <v>171</v>
      </c>
    </row>
    <row r="43" spans="1:10" ht="38.25" customHeight="1" x14ac:dyDescent="0.25">
      <c r="A43" s="56">
        <v>32</v>
      </c>
      <c r="B43" s="57" t="s">
        <v>419</v>
      </c>
      <c r="C43" s="35" t="s">
        <v>917</v>
      </c>
      <c r="D43" s="30" t="s">
        <v>428</v>
      </c>
      <c r="E43" s="6">
        <v>13000</v>
      </c>
      <c r="F43" s="6">
        <v>375</v>
      </c>
      <c r="G43" s="6">
        <v>250</v>
      </c>
      <c r="H43" s="6">
        <f t="shared" si="0"/>
        <v>13625</v>
      </c>
      <c r="I43" s="6" t="s">
        <v>171</v>
      </c>
      <c r="J43" s="6" t="s">
        <v>171</v>
      </c>
    </row>
    <row r="44" spans="1:10" ht="38.25" customHeight="1" x14ac:dyDescent="0.25">
      <c r="A44" s="56">
        <v>33</v>
      </c>
      <c r="B44" s="57" t="s">
        <v>419</v>
      </c>
      <c r="C44" s="35" t="s">
        <v>929</v>
      </c>
      <c r="D44" s="30" t="s">
        <v>433</v>
      </c>
      <c r="E44" s="14">
        <v>20000</v>
      </c>
      <c r="F44" s="6">
        <v>375</v>
      </c>
      <c r="G44" s="6">
        <v>250</v>
      </c>
      <c r="H44" s="6">
        <f t="shared" si="0"/>
        <v>20625</v>
      </c>
      <c r="I44" s="6" t="s">
        <v>171</v>
      </c>
      <c r="J44" s="6" t="s">
        <v>171</v>
      </c>
    </row>
    <row r="45" spans="1:10" ht="38.25" customHeight="1" x14ac:dyDescent="0.25">
      <c r="A45" s="56">
        <v>34</v>
      </c>
      <c r="B45" s="57" t="s">
        <v>419</v>
      </c>
      <c r="C45" s="32" t="s">
        <v>941</v>
      </c>
      <c r="D45" s="32" t="s">
        <v>423</v>
      </c>
      <c r="E45" s="14">
        <v>20000</v>
      </c>
      <c r="F45" s="6">
        <v>375</v>
      </c>
      <c r="G45" s="6">
        <v>250</v>
      </c>
      <c r="H45" s="6">
        <f t="shared" si="0"/>
        <v>20625</v>
      </c>
      <c r="I45" s="6" t="s">
        <v>171</v>
      </c>
      <c r="J45" s="6" t="s">
        <v>171</v>
      </c>
    </row>
    <row r="46" spans="1:10" s="1" customFormat="1" ht="38.25" customHeight="1" x14ac:dyDescent="0.25">
      <c r="A46" s="56">
        <v>35</v>
      </c>
      <c r="B46" s="31" t="s">
        <v>419</v>
      </c>
      <c r="C46" s="30" t="s">
        <v>421</v>
      </c>
      <c r="D46" s="56" t="s">
        <v>420</v>
      </c>
      <c r="E46" s="6">
        <v>25000</v>
      </c>
      <c r="F46" s="6">
        <v>375</v>
      </c>
      <c r="G46" s="6">
        <v>250</v>
      </c>
      <c r="H46" s="6">
        <f>E46+F46+G46</f>
        <v>25625</v>
      </c>
      <c r="I46" s="44"/>
      <c r="J46" s="6" t="s">
        <v>171</v>
      </c>
    </row>
  </sheetData>
  <mergeCells count="2">
    <mergeCell ref="A8:J9"/>
    <mergeCell ref="E1:J5"/>
  </mergeCells>
  <pageMargins left="0.7" right="0.7" top="0.75" bottom="0.75" header="0.3" footer="0.3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A0332-7EC2-4FEB-9DEC-3DEE7FC408AE}">
  <sheetPr>
    <tabColor rgb="FF00B0F0"/>
  </sheetPr>
  <dimension ref="A1:M302"/>
  <sheetViews>
    <sheetView topLeftCell="D1" zoomScale="70" zoomScaleNormal="70" workbookViewId="0">
      <selection activeCell="P9" sqref="P9"/>
    </sheetView>
  </sheetViews>
  <sheetFormatPr baseColWidth="10" defaultRowHeight="21.75" customHeight="1" x14ac:dyDescent="0.25"/>
  <cols>
    <col min="1" max="1" width="11" style="1" bestFit="1" customWidth="1"/>
    <col min="2" max="2" width="18.5703125" style="1" customWidth="1"/>
    <col min="3" max="3" width="59.7109375" style="1" customWidth="1"/>
    <col min="4" max="4" width="30.5703125" style="1" customWidth="1"/>
    <col min="5" max="5" width="18.85546875" style="1" customWidth="1"/>
    <col min="6" max="6" width="12.28515625" style="1" customWidth="1"/>
    <col min="7" max="7" width="16.42578125" style="1" customWidth="1"/>
    <col min="8" max="8" width="20.85546875" style="1" customWidth="1"/>
    <col min="9" max="9" width="17.140625" style="1" customWidth="1"/>
    <col min="10" max="10" width="18.5703125" style="1" customWidth="1"/>
    <col min="11" max="11" width="17.5703125" style="1" customWidth="1"/>
    <col min="12" max="12" width="59" style="1" customWidth="1"/>
    <col min="13" max="13" width="13.7109375" style="1" customWidth="1"/>
    <col min="14" max="15" width="12.85546875" style="1" bestFit="1" customWidth="1"/>
    <col min="16" max="16384" width="11.42578125" style="1"/>
  </cols>
  <sheetData>
    <row r="1" spans="1:13" ht="28.5" customHeight="1" x14ac:dyDescent="0.25">
      <c r="A1" s="81"/>
      <c r="B1" s="81"/>
      <c r="C1" s="81"/>
      <c r="D1" s="81"/>
      <c r="E1" s="107" t="s">
        <v>1044</v>
      </c>
      <c r="F1" s="107"/>
      <c r="G1" s="107"/>
      <c r="H1" s="107"/>
      <c r="I1" s="107"/>
      <c r="J1" s="107"/>
      <c r="K1" s="107"/>
      <c r="L1" s="107"/>
      <c r="M1" s="107"/>
    </row>
    <row r="2" spans="1:13" ht="28.5" x14ac:dyDescent="0.25">
      <c r="A2" s="81"/>
      <c r="B2" s="81"/>
      <c r="C2" s="81"/>
      <c r="D2" s="81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28.5" x14ac:dyDescent="0.25">
      <c r="A3" s="81"/>
      <c r="B3" s="81"/>
      <c r="C3" s="81"/>
      <c r="D3" s="81"/>
      <c r="E3" s="107"/>
      <c r="F3" s="107"/>
      <c r="G3" s="107"/>
      <c r="H3" s="107"/>
      <c r="I3" s="107"/>
      <c r="J3" s="107"/>
      <c r="K3" s="107"/>
      <c r="L3" s="107"/>
      <c r="M3" s="107"/>
    </row>
    <row r="4" spans="1:13" ht="28.5" x14ac:dyDescent="0.25">
      <c r="A4" s="81"/>
      <c r="B4" s="81"/>
      <c r="C4" s="81"/>
      <c r="D4" s="81"/>
      <c r="E4" s="107"/>
      <c r="F4" s="107"/>
      <c r="G4" s="107"/>
      <c r="H4" s="107"/>
      <c r="I4" s="107"/>
      <c r="J4" s="107"/>
      <c r="K4" s="107"/>
      <c r="L4" s="107"/>
      <c r="M4" s="107"/>
    </row>
    <row r="5" spans="1:13" ht="28.5" x14ac:dyDescent="0.25">
      <c r="A5" s="7"/>
      <c r="B5" s="7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3" ht="16.5" customHeight="1" thickBot="1" x14ac:dyDescent="0.3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3" ht="28.5" customHeight="1" x14ac:dyDescent="0.25">
      <c r="A7" s="115" t="s">
        <v>457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25"/>
    </row>
    <row r="8" spans="1:13" ht="15.75" customHeight="1" thickBot="1" x14ac:dyDescent="0.3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26"/>
    </row>
    <row r="9" spans="1:13" ht="16.5" customHeight="1" thickBot="1" x14ac:dyDescent="0.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3" ht="56.25" customHeight="1" thickBot="1" x14ac:dyDescent="0.3">
      <c r="A10" s="25" t="s">
        <v>373</v>
      </c>
      <c r="B10" s="26" t="s">
        <v>1</v>
      </c>
      <c r="C10" s="27" t="s">
        <v>361</v>
      </c>
      <c r="D10" s="26" t="s">
        <v>728</v>
      </c>
      <c r="E10" s="26" t="s">
        <v>458</v>
      </c>
      <c r="F10" s="28" t="s">
        <v>459</v>
      </c>
      <c r="G10" s="26" t="s">
        <v>460</v>
      </c>
      <c r="H10" s="28" t="s">
        <v>140</v>
      </c>
      <c r="I10" s="28" t="s">
        <v>143</v>
      </c>
      <c r="J10" s="28" t="s">
        <v>461</v>
      </c>
      <c r="K10" s="28" t="s">
        <v>376</v>
      </c>
      <c r="L10" s="33" t="s">
        <v>170</v>
      </c>
      <c r="M10" s="33" t="s">
        <v>366</v>
      </c>
    </row>
    <row r="11" spans="1:13" ht="38.25" customHeight="1" x14ac:dyDescent="0.25">
      <c r="A11" s="59">
        <v>1</v>
      </c>
      <c r="B11" s="54" t="s">
        <v>464</v>
      </c>
      <c r="C11" s="99" t="s">
        <v>503</v>
      </c>
      <c r="D11" s="100" t="s">
        <v>463</v>
      </c>
      <c r="E11" s="55">
        <v>71.400000000000006</v>
      </c>
      <c r="F11" s="60">
        <v>30</v>
      </c>
      <c r="G11" s="101">
        <f t="shared" ref="G11:G73" si="0">E11*F11</f>
        <v>2142</v>
      </c>
      <c r="H11" s="55">
        <v>0</v>
      </c>
      <c r="I11" s="102">
        <v>250</v>
      </c>
      <c r="J11" s="102">
        <v>900</v>
      </c>
      <c r="K11" s="127">
        <f t="shared" ref="K11:K73" si="1">G11+H11+I11+J11</f>
        <v>3292</v>
      </c>
      <c r="L11" s="90" t="s">
        <v>171</v>
      </c>
      <c r="M11" s="103" t="s">
        <v>171</v>
      </c>
    </row>
    <row r="12" spans="1:13" ht="38.25" customHeight="1" x14ac:dyDescent="0.25">
      <c r="A12" s="61">
        <v>2</v>
      </c>
      <c r="B12" s="31" t="s">
        <v>464</v>
      </c>
      <c r="C12" s="40" t="s">
        <v>504</v>
      </c>
      <c r="D12" s="69" t="s">
        <v>463</v>
      </c>
      <c r="E12" s="6">
        <v>71.400000000000006</v>
      </c>
      <c r="F12" s="56">
        <v>30</v>
      </c>
      <c r="G12" s="89">
        <f t="shared" si="0"/>
        <v>2142</v>
      </c>
      <c r="H12" s="6">
        <v>0</v>
      </c>
      <c r="I12" s="95">
        <v>250</v>
      </c>
      <c r="J12" s="95">
        <v>900</v>
      </c>
      <c r="K12" s="128">
        <f t="shared" si="1"/>
        <v>3292</v>
      </c>
      <c r="L12" s="90" t="s">
        <v>171</v>
      </c>
      <c r="M12" s="103" t="s">
        <v>171</v>
      </c>
    </row>
    <row r="13" spans="1:13" ht="38.25" customHeight="1" x14ac:dyDescent="0.25">
      <c r="A13" s="61">
        <v>3</v>
      </c>
      <c r="B13" s="31" t="s">
        <v>464</v>
      </c>
      <c r="C13" s="40" t="s">
        <v>505</v>
      </c>
      <c r="D13" s="69" t="s">
        <v>463</v>
      </c>
      <c r="E13" s="6">
        <v>71.400000000000006</v>
      </c>
      <c r="F13" s="56">
        <v>30</v>
      </c>
      <c r="G13" s="89">
        <f t="shared" si="0"/>
        <v>2142</v>
      </c>
      <c r="H13" s="6">
        <v>0</v>
      </c>
      <c r="I13" s="95">
        <v>250</v>
      </c>
      <c r="J13" s="95">
        <v>900</v>
      </c>
      <c r="K13" s="128">
        <f t="shared" si="1"/>
        <v>3292</v>
      </c>
      <c r="L13" s="90" t="s">
        <v>171</v>
      </c>
      <c r="M13" s="103" t="s">
        <v>171</v>
      </c>
    </row>
    <row r="14" spans="1:13" ht="38.25" customHeight="1" x14ac:dyDescent="0.25">
      <c r="A14" s="61">
        <v>4</v>
      </c>
      <c r="B14" s="31" t="s">
        <v>464</v>
      </c>
      <c r="C14" s="40" t="s">
        <v>506</v>
      </c>
      <c r="D14" s="69" t="s">
        <v>463</v>
      </c>
      <c r="E14" s="6">
        <v>71.400000000000006</v>
      </c>
      <c r="F14" s="56">
        <v>30</v>
      </c>
      <c r="G14" s="89">
        <f t="shared" si="0"/>
        <v>2142</v>
      </c>
      <c r="H14" s="6">
        <v>0</v>
      </c>
      <c r="I14" s="95">
        <v>250</v>
      </c>
      <c r="J14" s="95">
        <v>900</v>
      </c>
      <c r="K14" s="128">
        <f t="shared" si="1"/>
        <v>3292</v>
      </c>
      <c r="L14" s="90" t="s">
        <v>171</v>
      </c>
      <c r="M14" s="103" t="s">
        <v>171</v>
      </c>
    </row>
    <row r="15" spans="1:13" ht="38.25" customHeight="1" x14ac:dyDescent="0.25">
      <c r="A15" s="61">
        <v>5</v>
      </c>
      <c r="B15" s="31" t="s">
        <v>464</v>
      </c>
      <c r="C15" s="40" t="s">
        <v>507</v>
      </c>
      <c r="D15" s="69" t="s">
        <v>463</v>
      </c>
      <c r="E15" s="6">
        <v>71.400000000000006</v>
      </c>
      <c r="F15" s="56">
        <v>30</v>
      </c>
      <c r="G15" s="89">
        <f t="shared" si="0"/>
        <v>2142</v>
      </c>
      <c r="H15" s="6">
        <v>0</v>
      </c>
      <c r="I15" s="95">
        <v>250</v>
      </c>
      <c r="J15" s="95">
        <v>900</v>
      </c>
      <c r="K15" s="128">
        <f t="shared" si="1"/>
        <v>3292</v>
      </c>
      <c r="L15" s="90" t="s">
        <v>171</v>
      </c>
      <c r="M15" s="103" t="s">
        <v>171</v>
      </c>
    </row>
    <row r="16" spans="1:13" ht="38.25" customHeight="1" x14ac:dyDescent="0.25">
      <c r="A16" s="61">
        <v>6</v>
      </c>
      <c r="B16" s="31" t="s">
        <v>464</v>
      </c>
      <c r="C16" s="40" t="s">
        <v>462</v>
      </c>
      <c r="D16" s="69" t="s">
        <v>463</v>
      </c>
      <c r="E16" s="6">
        <v>71.400000000000006</v>
      </c>
      <c r="F16" s="56">
        <v>30</v>
      </c>
      <c r="G16" s="89">
        <f t="shared" si="0"/>
        <v>2142</v>
      </c>
      <c r="H16" s="6">
        <v>0</v>
      </c>
      <c r="I16" s="95">
        <v>250</v>
      </c>
      <c r="J16" s="95">
        <v>900</v>
      </c>
      <c r="K16" s="128">
        <f t="shared" si="1"/>
        <v>3292</v>
      </c>
      <c r="L16" s="90" t="s">
        <v>171</v>
      </c>
      <c r="M16" s="103" t="s">
        <v>171</v>
      </c>
    </row>
    <row r="17" spans="1:13" ht="38.25" customHeight="1" x14ac:dyDescent="0.25">
      <c r="A17" s="61">
        <v>7</v>
      </c>
      <c r="B17" s="31" t="s">
        <v>464</v>
      </c>
      <c r="C17" s="40" t="s">
        <v>465</v>
      </c>
      <c r="D17" s="69" t="s">
        <v>463</v>
      </c>
      <c r="E17" s="6">
        <v>71.400000000000006</v>
      </c>
      <c r="F17" s="56">
        <v>30</v>
      </c>
      <c r="G17" s="89">
        <f t="shared" si="0"/>
        <v>2142</v>
      </c>
      <c r="H17" s="6">
        <v>35</v>
      </c>
      <c r="I17" s="95">
        <v>250</v>
      </c>
      <c r="J17" s="95">
        <v>670</v>
      </c>
      <c r="K17" s="128">
        <f t="shared" si="1"/>
        <v>3097</v>
      </c>
      <c r="L17" s="90" t="s">
        <v>171</v>
      </c>
      <c r="M17" s="103" t="s">
        <v>171</v>
      </c>
    </row>
    <row r="18" spans="1:13" ht="38.25" customHeight="1" x14ac:dyDescent="0.25">
      <c r="A18" s="61">
        <v>8</v>
      </c>
      <c r="B18" s="31" t="s">
        <v>464</v>
      </c>
      <c r="C18" s="40" t="s">
        <v>466</v>
      </c>
      <c r="D18" s="69" t="s">
        <v>463</v>
      </c>
      <c r="E18" s="6">
        <v>71.400000000000006</v>
      </c>
      <c r="F18" s="56">
        <v>30</v>
      </c>
      <c r="G18" s="89">
        <f t="shared" si="0"/>
        <v>2142</v>
      </c>
      <c r="H18" s="6">
        <v>0</v>
      </c>
      <c r="I18" s="95">
        <v>250</v>
      </c>
      <c r="J18" s="95">
        <v>900</v>
      </c>
      <c r="K18" s="128">
        <f t="shared" si="1"/>
        <v>3292</v>
      </c>
      <c r="L18" s="90" t="s">
        <v>171</v>
      </c>
      <c r="M18" s="103" t="s">
        <v>171</v>
      </c>
    </row>
    <row r="19" spans="1:13" ht="38.25" customHeight="1" x14ac:dyDescent="0.25">
      <c r="A19" s="61">
        <v>9</v>
      </c>
      <c r="B19" s="31" t="s">
        <v>464</v>
      </c>
      <c r="C19" s="40" t="s">
        <v>473</v>
      </c>
      <c r="D19" s="69" t="s">
        <v>463</v>
      </c>
      <c r="E19" s="6">
        <v>71.400000000000006</v>
      </c>
      <c r="F19" s="56">
        <v>30</v>
      </c>
      <c r="G19" s="89">
        <f t="shared" si="0"/>
        <v>2142</v>
      </c>
      <c r="H19" s="6">
        <v>0</v>
      </c>
      <c r="I19" s="95">
        <v>250</v>
      </c>
      <c r="J19" s="95">
        <v>900</v>
      </c>
      <c r="K19" s="128">
        <f t="shared" si="1"/>
        <v>3292</v>
      </c>
      <c r="L19" s="90" t="s">
        <v>171</v>
      </c>
      <c r="M19" s="103" t="s">
        <v>171</v>
      </c>
    </row>
    <row r="20" spans="1:13" ht="38.25" customHeight="1" x14ac:dyDescent="0.25">
      <c r="A20" s="61">
        <v>10</v>
      </c>
      <c r="B20" s="31" t="s">
        <v>464</v>
      </c>
      <c r="C20" s="40" t="s">
        <v>731</v>
      </c>
      <c r="D20" s="69" t="s">
        <v>463</v>
      </c>
      <c r="E20" s="6">
        <v>71.400000000000006</v>
      </c>
      <c r="F20" s="56">
        <v>30</v>
      </c>
      <c r="G20" s="89">
        <f t="shared" si="0"/>
        <v>2142</v>
      </c>
      <c r="H20" s="6">
        <v>0</v>
      </c>
      <c r="I20" s="95">
        <v>250</v>
      </c>
      <c r="J20" s="95">
        <v>900</v>
      </c>
      <c r="K20" s="128">
        <f t="shared" si="1"/>
        <v>3292</v>
      </c>
      <c r="L20" s="90" t="s">
        <v>171</v>
      </c>
      <c r="M20" s="103" t="s">
        <v>171</v>
      </c>
    </row>
    <row r="21" spans="1:13" ht="38.25" customHeight="1" x14ac:dyDescent="0.25">
      <c r="A21" s="61">
        <v>11</v>
      </c>
      <c r="B21" s="31" t="s">
        <v>464</v>
      </c>
      <c r="C21" s="40" t="s">
        <v>902</v>
      </c>
      <c r="D21" s="69" t="s">
        <v>463</v>
      </c>
      <c r="E21" s="6">
        <v>71.400000000000006</v>
      </c>
      <c r="F21" s="56">
        <v>30</v>
      </c>
      <c r="G21" s="89">
        <f t="shared" si="0"/>
        <v>2142</v>
      </c>
      <c r="H21" s="6">
        <v>0</v>
      </c>
      <c r="I21" s="95">
        <v>250</v>
      </c>
      <c r="J21" s="95">
        <v>900</v>
      </c>
      <c r="K21" s="128">
        <f t="shared" si="1"/>
        <v>3292</v>
      </c>
      <c r="L21" s="90" t="s">
        <v>171</v>
      </c>
      <c r="M21" s="103" t="s">
        <v>171</v>
      </c>
    </row>
    <row r="22" spans="1:13" ht="38.25" customHeight="1" x14ac:dyDescent="0.25">
      <c r="A22" s="61">
        <v>12</v>
      </c>
      <c r="B22" s="31" t="s">
        <v>464</v>
      </c>
      <c r="C22" s="40" t="s">
        <v>467</v>
      </c>
      <c r="D22" s="69" t="s">
        <v>463</v>
      </c>
      <c r="E22" s="6">
        <v>71.400000000000006</v>
      </c>
      <c r="F22" s="56">
        <v>30</v>
      </c>
      <c r="G22" s="89">
        <f t="shared" si="0"/>
        <v>2142</v>
      </c>
      <c r="H22" s="6">
        <v>0</v>
      </c>
      <c r="I22" s="95">
        <v>250</v>
      </c>
      <c r="J22" s="95">
        <v>900</v>
      </c>
      <c r="K22" s="128">
        <f t="shared" si="1"/>
        <v>3292</v>
      </c>
      <c r="L22" s="90" t="s">
        <v>171</v>
      </c>
      <c r="M22" s="103" t="s">
        <v>171</v>
      </c>
    </row>
    <row r="23" spans="1:13" ht="38.25" customHeight="1" x14ac:dyDescent="0.25">
      <c r="A23" s="61">
        <v>13</v>
      </c>
      <c r="B23" s="31" t="s">
        <v>464</v>
      </c>
      <c r="C23" s="40" t="s">
        <v>945</v>
      </c>
      <c r="D23" s="69" t="s">
        <v>463</v>
      </c>
      <c r="E23" s="6">
        <v>71.400000000000006</v>
      </c>
      <c r="F23" s="56">
        <v>30</v>
      </c>
      <c r="G23" s="89">
        <f t="shared" si="0"/>
        <v>2142</v>
      </c>
      <c r="H23" s="6">
        <v>0</v>
      </c>
      <c r="I23" s="95">
        <v>250</v>
      </c>
      <c r="J23" s="95">
        <v>900</v>
      </c>
      <c r="K23" s="128">
        <f t="shared" si="1"/>
        <v>3292</v>
      </c>
      <c r="L23" s="90" t="s">
        <v>171</v>
      </c>
      <c r="M23" s="103" t="s">
        <v>171</v>
      </c>
    </row>
    <row r="24" spans="1:13" ht="38.25" customHeight="1" x14ac:dyDescent="0.25">
      <c r="A24" s="61">
        <v>14</v>
      </c>
      <c r="B24" s="31" t="s">
        <v>464</v>
      </c>
      <c r="C24" s="40" t="s">
        <v>946</v>
      </c>
      <c r="D24" s="69" t="s">
        <v>463</v>
      </c>
      <c r="E24" s="6">
        <v>71.400000000000006</v>
      </c>
      <c r="F24" s="56">
        <v>30</v>
      </c>
      <c r="G24" s="89">
        <f t="shared" si="0"/>
        <v>2142</v>
      </c>
      <c r="H24" s="6">
        <v>0</v>
      </c>
      <c r="I24" s="95">
        <v>250</v>
      </c>
      <c r="J24" s="95">
        <v>900</v>
      </c>
      <c r="K24" s="128">
        <f t="shared" si="1"/>
        <v>3292</v>
      </c>
      <c r="L24" s="90" t="s">
        <v>171</v>
      </c>
      <c r="M24" s="103" t="s">
        <v>171</v>
      </c>
    </row>
    <row r="25" spans="1:13" ht="38.25" customHeight="1" x14ac:dyDescent="0.25">
      <c r="A25" s="61">
        <v>15</v>
      </c>
      <c r="B25" s="31" t="s">
        <v>464</v>
      </c>
      <c r="C25" s="40" t="s">
        <v>469</v>
      </c>
      <c r="D25" s="69" t="s">
        <v>463</v>
      </c>
      <c r="E25" s="6">
        <v>71.400000000000006</v>
      </c>
      <c r="F25" s="56">
        <v>30</v>
      </c>
      <c r="G25" s="89">
        <f t="shared" si="0"/>
        <v>2142</v>
      </c>
      <c r="H25" s="6">
        <v>0</v>
      </c>
      <c r="I25" s="95">
        <v>250</v>
      </c>
      <c r="J25" s="95">
        <v>900</v>
      </c>
      <c r="K25" s="128">
        <f t="shared" si="1"/>
        <v>3292</v>
      </c>
      <c r="L25" s="90" t="s">
        <v>171</v>
      </c>
      <c r="M25" s="103" t="s">
        <v>171</v>
      </c>
    </row>
    <row r="26" spans="1:13" ht="38.25" customHeight="1" x14ac:dyDescent="0.25">
      <c r="A26" s="61">
        <v>16</v>
      </c>
      <c r="B26" s="31" t="s">
        <v>464</v>
      </c>
      <c r="C26" s="40" t="s">
        <v>470</v>
      </c>
      <c r="D26" s="69" t="s">
        <v>463</v>
      </c>
      <c r="E26" s="6">
        <v>71.400000000000006</v>
      </c>
      <c r="F26" s="56">
        <v>30</v>
      </c>
      <c r="G26" s="89">
        <f t="shared" si="0"/>
        <v>2142</v>
      </c>
      <c r="H26" s="6">
        <v>0</v>
      </c>
      <c r="I26" s="95">
        <v>250</v>
      </c>
      <c r="J26" s="95">
        <v>900</v>
      </c>
      <c r="K26" s="128">
        <f t="shared" si="1"/>
        <v>3292</v>
      </c>
      <c r="L26" s="90" t="s">
        <v>171</v>
      </c>
      <c r="M26" s="103" t="s">
        <v>171</v>
      </c>
    </row>
    <row r="27" spans="1:13" ht="38.25" customHeight="1" x14ac:dyDescent="0.25">
      <c r="A27" s="61">
        <v>17</v>
      </c>
      <c r="B27" s="31" t="s">
        <v>464</v>
      </c>
      <c r="C27" s="40" t="s">
        <v>471</v>
      </c>
      <c r="D27" s="69" t="s">
        <v>463</v>
      </c>
      <c r="E27" s="6">
        <v>71.400000000000006</v>
      </c>
      <c r="F27" s="56">
        <v>30</v>
      </c>
      <c r="G27" s="89">
        <f t="shared" si="0"/>
        <v>2142</v>
      </c>
      <c r="H27" s="6">
        <v>0</v>
      </c>
      <c r="I27" s="95">
        <v>250</v>
      </c>
      <c r="J27" s="95">
        <v>900</v>
      </c>
      <c r="K27" s="128">
        <f t="shared" si="1"/>
        <v>3292</v>
      </c>
      <c r="L27" s="90" t="s">
        <v>171</v>
      </c>
      <c r="M27" s="103" t="s">
        <v>171</v>
      </c>
    </row>
    <row r="28" spans="1:13" ht="38.25" customHeight="1" x14ac:dyDescent="0.25">
      <c r="A28" s="61">
        <v>18</v>
      </c>
      <c r="B28" s="31" t="s">
        <v>464</v>
      </c>
      <c r="C28" s="40" t="s">
        <v>472</v>
      </c>
      <c r="D28" s="69" t="s">
        <v>463</v>
      </c>
      <c r="E28" s="6">
        <v>71.400000000000006</v>
      </c>
      <c r="F28" s="56">
        <v>30</v>
      </c>
      <c r="G28" s="89">
        <f t="shared" si="0"/>
        <v>2142</v>
      </c>
      <c r="H28" s="6">
        <v>0</v>
      </c>
      <c r="I28" s="95">
        <v>250</v>
      </c>
      <c r="J28" s="95">
        <v>900</v>
      </c>
      <c r="K28" s="128">
        <f t="shared" si="1"/>
        <v>3292</v>
      </c>
      <c r="L28" s="90" t="s">
        <v>171</v>
      </c>
      <c r="M28" s="103" t="s">
        <v>171</v>
      </c>
    </row>
    <row r="29" spans="1:13" ht="38.25" customHeight="1" x14ac:dyDescent="0.25">
      <c r="A29" s="61">
        <v>19</v>
      </c>
      <c r="B29" s="31" t="s">
        <v>464</v>
      </c>
      <c r="C29" s="40" t="s">
        <v>899</v>
      </c>
      <c r="D29" s="69" t="s">
        <v>463</v>
      </c>
      <c r="E29" s="6">
        <v>71.400000000000006</v>
      </c>
      <c r="F29" s="56">
        <v>18</v>
      </c>
      <c r="G29" s="89">
        <f t="shared" si="0"/>
        <v>1285.2</v>
      </c>
      <c r="H29" s="6">
        <v>0</v>
      </c>
      <c r="I29" s="95">
        <v>150</v>
      </c>
      <c r="J29" s="95">
        <v>540</v>
      </c>
      <c r="K29" s="128">
        <f t="shared" si="1"/>
        <v>1975.2</v>
      </c>
      <c r="L29" s="90" t="s">
        <v>171</v>
      </c>
      <c r="M29" s="103" t="s">
        <v>171</v>
      </c>
    </row>
    <row r="30" spans="1:13" ht="38.25" customHeight="1" x14ac:dyDescent="0.25">
      <c r="A30" s="61">
        <v>20</v>
      </c>
      <c r="B30" s="31" t="s">
        <v>464</v>
      </c>
      <c r="C30" s="40" t="s">
        <v>730</v>
      </c>
      <c r="D30" s="69" t="s">
        <v>463</v>
      </c>
      <c r="E30" s="6">
        <v>71.400000000000006</v>
      </c>
      <c r="F30" s="56">
        <v>30</v>
      </c>
      <c r="G30" s="89">
        <f t="shared" si="0"/>
        <v>2142</v>
      </c>
      <c r="H30" s="6">
        <v>0</v>
      </c>
      <c r="I30" s="95">
        <v>250</v>
      </c>
      <c r="J30" s="95">
        <v>900</v>
      </c>
      <c r="K30" s="128">
        <f t="shared" si="1"/>
        <v>3292</v>
      </c>
      <c r="L30" s="90" t="s">
        <v>171</v>
      </c>
      <c r="M30" s="103" t="s">
        <v>171</v>
      </c>
    </row>
    <row r="31" spans="1:13" ht="38.25" customHeight="1" x14ac:dyDescent="0.25">
      <c r="A31" s="61">
        <v>21</v>
      </c>
      <c r="B31" s="31" t="s">
        <v>464</v>
      </c>
      <c r="C31" s="40" t="s">
        <v>891</v>
      </c>
      <c r="D31" s="69" t="s">
        <v>463</v>
      </c>
      <c r="E31" s="6">
        <v>71.400000000000006</v>
      </c>
      <c r="F31" s="56">
        <v>30</v>
      </c>
      <c r="G31" s="89">
        <f t="shared" si="0"/>
        <v>2142</v>
      </c>
      <c r="H31" s="6">
        <v>0</v>
      </c>
      <c r="I31" s="95">
        <v>250</v>
      </c>
      <c r="J31" s="95">
        <v>900</v>
      </c>
      <c r="K31" s="128">
        <f t="shared" si="1"/>
        <v>3292</v>
      </c>
      <c r="L31" s="90" t="s">
        <v>171</v>
      </c>
      <c r="M31" s="103" t="s">
        <v>171</v>
      </c>
    </row>
    <row r="32" spans="1:13" ht="38.25" customHeight="1" x14ac:dyDescent="0.25">
      <c r="A32" s="61">
        <v>22</v>
      </c>
      <c r="B32" s="31" t="s">
        <v>464</v>
      </c>
      <c r="C32" s="40" t="s">
        <v>901</v>
      </c>
      <c r="D32" s="69" t="s">
        <v>463</v>
      </c>
      <c r="E32" s="6">
        <v>71.400000000000006</v>
      </c>
      <c r="F32" s="56">
        <v>30</v>
      </c>
      <c r="G32" s="89">
        <f t="shared" si="0"/>
        <v>2142</v>
      </c>
      <c r="H32" s="6">
        <v>0</v>
      </c>
      <c r="I32" s="95">
        <v>250</v>
      </c>
      <c r="J32" s="95">
        <v>900</v>
      </c>
      <c r="K32" s="128">
        <f t="shared" si="1"/>
        <v>3292</v>
      </c>
      <c r="L32" s="90" t="s">
        <v>171</v>
      </c>
      <c r="M32" s="103" t="s">
        <v>171</v>
      </c>
    </row>
    <row r="33" spans="1:13" ht="38.25" customHeight="1" x14ac:dyDescent="0.25">
      <c r="A33" s="61">
        <v>23</v>
      </c>
      <c r="B33" s="31" t="s">
        <v>464</v>
      </c>
      <c r="C33" s="40" t="s">
        <v>898</v>
      </c>
      <c r="D33" s="69" t="s">
        <v>463</v>
      </c>
      <c r="E33" s="6">
        <v>71.400000000000006</v>
      </c>
      <c r="F33" s="56">
        <v>30</v>
      </c>
      <c r="G33" s="89">
        <f t="shared" si="0"/>
        <v>2142</v>
      </c>
      <c r="H33" s="6">
        <v>0</v>
      </c>
      <c r="I33" s="95">
        <v>250</v>
      </c>
      <c r="J33" s="95">
        <v>900</v>
      </c>
      <c r="K33" s="128">
        <f t="shared" si="1"/>
        <v>3292</v>
      </c>
      <c r="L33" s="90" t="s">
        <v>171</v>
      </c>
      <c r="M33" s="103" t="s">
        <v>171</v>
      </c>
    </row>
    <row r="34" spans="1:13" ht="38.25" customHeight="1" x14ac:dyDescent="0.25">
      <c r="A34" s="61">
        <v>24</v>
      </c>
      <c r="B34" s="31" t="s">
        <v>464</v>
      </c>
      <c r="C34" s="40" t="s">
        <v>947</v>
      </c>
      <c r="D34" s="69" t="s">
        <v>463</v>
      </c>
      <c r="E34" s="6">
        <v>71.400000000000006</v>
      </c>
      <c r="F34" s="56">
        <v>30</v>
      </c>
      <c r="G34" s="89">
        <f t="shared" si="0"/>
        <v>2142</v>
      </c>
      <c r="H34" s="6">
        <v>0</v>
      </c>
      <c r="I34" s="95">
        <v>250</v>
      </c>
      <c r="J34" s="95">
        <v>900</v>
      </c>
      <c r="K34" s="128">
        <f t="shared" si="1"/>
        <v>3292</v>
      </c>
      <c r="L34" s="90" t="s">
        <v>171</v>
      </c>
      <c r="M34" s="103" t="s">
        <v>171</v>
      </c>
    </row>
    <row r="35" spans="1:13" ht="38.25" customHeight="1" x14ac:dyDescent="0.25">
      <c r="A35" s="61">
        <v>25</v>
      </c>
      <c r="B35" s="31" t="s">
        <v>464</v>
      </c>
      <c r="C35" s="40" t="s">
        <v>876</v>
      </c>
      <c r="D35" s="69" t="s">
        <v>463</v>
      </c>
      <c r="E35" s="6">
        <v>71.400000000000006</v>
      </c>
      <c r="F35" s="56">
        <v>30</v>
      </c>
      <c r="G35" s="89">
        <f t="shared" si="0"/>
        <v>2142</v>
      </c>
      <c r="H35" s="6">
        <v>0</v>
      </c>
      <c r="I35" s="95">
        <v>250</v>
      </c>
      <c r="J35" s="95">
        <v>900</v>
      </c>
      <c r="K35" s="128">
        <f t="shared" si="1"/>
        <v>3292</v>
      </c>
      <c r="L35" s="90" t="s">
        <v>171</v>
      </c>
      <c r="M35" s="103" t="s">
        <v>171</v>
      </c>
    </row>
    <row r="36" spans="1:13" ht="38.25" customHeight="1" x14ac:dyDescent="0.25">
      <c r="A36" s="61">
        <v>26</v>
      </c>
      <c r="B36" s="31" t="s">
        <v>464</v>
      </c>
      <c r="C36" s="40" t="s">
        <v>497</v>
      </c>
      <c r="D36" s="69" t="s">
        <v>463</v>
      </c>
      <c r="E36" s="6">
        <v>71.400000000000006</v>
      </c>
      <c r="F36" s="56">
        <v>30</v>
      </c>
      <c r="G36" s="89">
        <f t="shared" si="0"/>
        <v>2142</v>
      </c>
      <c r="H36" s="6">
        <v>0</v>
      </c>
      <c r="I36" s="95">
        <v>250</v>
      </c>
      <c r="J36" s="95">
        <v>900</v>
      </c>
      <c r="K36" s="128">
        <f t="shared" si="1"/>
        <v>3292</v>
      </c>
      <c r="L36" s="90" t="s">
        <v>171</v>
      </c>
      <c r="M36" s="103" t="s">
        <v>171</v>
      </c>
    </row>
    <row r="37" spans="1:13" ht="38.25" customHeight="1" x14ac:dyDescent="0.25">
      <c r="A37" s="61">
        <v>27</v>
      </c>
      <c r="B37" s="31" t="s">
        <v>464</v>
      </c>
      <c r="C37" s="40" t="s">
        <v>498</v>
      </c>
      <c r="D37" s="69" t="s">
        <v>463</v>
      </c>
      <c r="E37" s="6">
        <v>71.400000000000006</v>
      </c>
      <c r="F37" s="56">
        <v>30</v>
      </c>
      <c r="G37" s="89">
        <f t="shared" si="0"/>
        <v>2142</v>
      </c>
      <c r="H37" s="6">
        <v>0</v>
      </c>
      <c r="I37" s="95">
        <v>250</v>
      </c>
      <c r="J37" s="95">
        <v>900</v>
      </c>
      <c r="K37" s="128">
        <f t="shared" si="1"/>
        <v>3292</v>
      </c>
      <c r="L37" s="90" t="s">
        <v>171</v>
      </c>
      <c r="M37" s="103" t="s">
        <v>171</v>
      </c>
    </row>
    <row r="38" spans="1:13" ht="38.25" customHeight="1" x14ac:dyDescent="0.25">
      <c r="A38" s="61">
        <v>28</v>
      </c>
      <c r="B38" s="31" t="s">
        <v>464</v>
      </c>
      <c r="C38" s="40" t="s">
        <v>499</v>
      </c>
      <c r="D38" s="69" t="s">
        <v>463</v>
      </c>
      <c r="E38" s="6">
        <v>71.400000000000006</v>
      </c>
      <c r="F38" s="56">
        <v>30</v>
      </c>
      <c r="G38" s="89">
        <f t="shared" si="0"/>
        <v>2142</v>
      </c>
      <c r="H38" s="6">
        <v>0</v>
      </c>
      <c r="I38" s="95">
        <v>250</v>
      </c>
      <c r="J38" s="95">
        <v>900</v>
      </c>
      <c r="K38" s="128">
        <f t="shared" si="1"/>
        <v>3292</v>
      </c>
      <c r="L38" s="90" t="s">
        <v>171</v>
      </c>
      <c r="M38" s="103" t="s">
        <v>171</v>
      </c>
    </row>
    <row r="39" spans="1:13" ht="38.25" customHeight="1" x14ac:dyDescent="0.25">
      <c r="A39" s="61">
        <v>29</v>
      </c>
      <c r="B39" s="31" t="s">
        <v>464</v>
      </c>
      <c r="C39" s="40" t="s">
        <v>500</v>
      </c>
      <c r="D39" s="69" t="s">
        <v>463</v>
      </c>
      <c r="E39" s="6">
        <v>71.400000000000006</v>
      </c>
      <c r="F39" s="56">
        <v>30</v>
      </c>
      <c r="G39" s="89">
        <f t="shared" si="0"/>
        <v>2142</v>
      </c>
      <c r="H39" s="6">
        <v>0</v>
      </c>
      <c r="I39" s="95">
        <v>250</v>
      </c>
      <c r="J39" s="95">
        <v>900</v>
      </c>
      <c r="K39" s="128">
        <f t="shared" si="1"/>
        <v>3292</v>
      </c>
      <c r="L39" s="90" t="s">
        <v>171</v>
      </c>
      <c r="M39" s="103" t="s">
        <v>171</v>
      </c>
    </row>
    <row r="40" spans="1:13" ht="38.25" customHeight="1" x14ac:dyDescent="0.25">
      <c r="A40" s="61">
        <v>30</v>
      </c>
      <c r="B40" s="31" t="s">
        <v>464</v>
      </c>
      <c r="C40" s="40" t="s">
        <v>478</v>
      </c>
      <c r="D40" s="69" t="s">
        <v>463</v>
      </c>
      <c r="E40" s="6">
        <v>71.400000000000006</v>
      </c>
      <c r="F40" s="56">
        <v>30</v>
      </c>
      <c r="G40" s="89">
        <f t="shared" si="0"/>
        <v>2142</v>
      </c>
      <c r="H40" s="6">
        <v>0</v>
      </c>
      <c r="I40" s="95">
        <v>250</v>
      </c>
      <c r="J40" s="95">
        <v>900</v>
      </c>
      <c r="K40" s="128">
        <f t="shared" si="1"/>
        <v>3292</v>
      </c>
      <c r="L40" s="90" t="s">
        <v>171</v>
      </c>
      <c r="M40" s="103" t="s">
        <v>171</v>
      </c>
    </row>
    <row r="41" spans="1:13" ht="38.25" customHeight="1" x14ac:dyDescent="0.25">
      <c r="A41" s="61">
        <v>31</v>
      </c>
      <c r="B41" s="31" t="s">
        <v>464</v>
      </c>
      <c r="C41" s="40" t="s">
        <v>479</v>
      </c>
      <c r="D41" s="69" t="s">
        <v>463</v>
      </c>
      <c r="E41" s="6">
        <v>71.400000000000006</v>
      </c>
      <c r="F41" s="56">
        <v>30</v>
      </c>
      <c r="G41" s="89">
        <f t="shared" si="0"/>
        <v>2142</v>
      </c>
      <c r="H41" s="6">
        <v>0</v>
      </c>
      <c r="I41" s="95">
        <v>250</v>
      </c>
      <c r="J41" s="95">
        <v>900</v>
      </c>
      <c r="K41" s="128">
        <f t="shared" si="1"/>
        <v>3292</v>
      </c>
      <c r="L41" s="90" t="s">
        <v>171</v>
      </c>
      <c r="M41" s="103" t="s">
        <v>171</v>
      </c>
    </row>
    <row r="42" spans="1:13" ht="38.25" customHeight="1" x14ac:dyDescent="0.25">
      <c r="A42" s="61">
        <v>32</v>
      </c>
      <c r="B42" s="31" t="s">
        <v>464</v>
      </c>
      <c r="C42" s="40" t="s">
        <v>501</v>
      </c>
      <c r="D42" s="69" t="s">
        <v>463</v>
      </c>
      <c r="E42" s="6">
        <v>71.400000000000006</v>
      </c>
      <c r="F42" s="56">
        <v>30</v>
      </c>
      <c r="G42" s="89">
        <f t="shared" si="0"/>
        <v>2142</v>
      </c>
      <c r="H42" s="6">
        <v>0</v>
      </c>
      <c r="I42" s="95">
        <v>250</v>
      </c>
      <c r="J42" s="95">
        <v>900</v>
      </c>
      <c r="K42" s="128">
        <f t="shared" si="1"/>
        <v>3292</v>
      </c>
      <c r="L42" s="90" t="s">
        <v>171</v>
      </c>
      <c r="M42" s="103" t="s">
        <v>171</v>
      </c>
    </row>
    <row r="43" spans="1:13" ht="38.25" customHeight="1" x14ac:dyDescent="0.25">
      <c r="A43" s="61">
        <v>33</v>
      </c>
      <c r="B43" s="31" t="s">
        <v>464</v>
      </c>
      <c r="C43" s="40" t="s">
        <v>502</v>
      </c>
      <c r="D43" s="69" t="s">
        <v>463</v>
      </c>
      <c r="E43" s="6">
        <v>71.400000000000006</v>
      </c>
      <c r="F43" s="56">
        <v>30</v>
      </c>
      <c r="G43" s="89">
        <f t="shared" si="0"/>
        <v>2142</v>
      </c>
      <c r="H43" s="6">
        <v>0</v>
      </c>
      <c r="I43" s="95">
        <v>250</v>
      </c>
      <c r="J43" s="95">
        <v>900</v>
      </c>
      <c r="K43" s="128">
        <f t="shared" si="1"/>
        <v>3292</v>
      </c>
      <c r="L43" s="90" t="s">
        <v>171</v>
      </c>
      <c r="M43" s="103" t="s">
        <v>171</v>
      </c>
    </row>
    <row r="44" spans="1:13" ht="38.25" customHeight="1" x14ac:dyDescent="0.25">
      <c r="A44" s="61">
        <v>34</v>
      </c>
      <c r="B44" s="31" t="s">
        <v>464</v>
      </c>
      <c r="C44" s="40" t="s">
        <v>508</v>
      </c>
      <c r="D44" s="69" t="s">
        <v>463</v>
      </c>
      <c r="E44" s="6">
        <v>71.400000000000006</v>
      </c>
      <c r="F44" s="56">
        <v>30</v>
      </c>
      <c r="G44" s="89">
        <f t="shared" si="0"/>
        <v>2142</v>
      </c>
      <c r="H44" s="6">
        <v>0</v>
      </c>
      <c r="I44" s="95">
        <v>250</v>
      </c>
      <c r="J44" s="95">
        <v>900</v>
      </c>
      <c r="K44" s="128">
        <f t="shared" si="1"/>
        <v>3292</v>
      </c>
      <c r="L44" s="90" t="s">
        <v>171</v>
      </c>
      <c r="M44" s="103" t="s">
        <v>171</v>
      </c>
    </row>
    <row r="45" spans="1:13" ht="38.25" customHeight="1" x14ac:dyDescent="0.25">
      <c r="A45" s="61">
        <v>35</v>
      </c>
      <c r="B45" s="31" t="s">
        <v>464</v>
      </c>
      <c r="C45" s="40" t="s">
        <v>509</v>
      </c>
      <c r="D45" s="69" t="s">
        <v>463</v>
      </c>
      <c r="E45" s="6">
        <v>71.400000000000006</v>
      </c>
      <c r="F45" s="56">
        <v>30</v>
      </c>
      <c r="G45" s="89">
        <f t="shared" si="0"/>
        <v>2142</v>
      </c>
      <c r="H45" s="6">
        <v>0</v>
      </c>
      <c r="I45" s="95">
        <v>250</v>
      </c>
      <c r="J45" s="95">
        <v>900</v>
      </c>
      <c r="K45" s="128">
        <f t="shared" si="1"/>
        <v>3292</v>
      </c>
      <c r="L45" s="90" t="s">
        <v>171</v>
      </c>
      <c r="M45" s="103" t="s">
        <v>171</v>
      </c>
    </row>
    <row r="46" spans="1:13" ht="38.25" customHeight="1" x14ac:dyDescent="0.25">
      <c r="A46" s="61">
        <v>36</v>
      </c>
      <c r="B46" s="31" t="s">
        <v>464</v>
      </c>
      <c r="C46" s="40" t="s">
        <v>480</v>
      </c>
      <c r="D46" s="69" t="s">
        <v>463</v>
      </c>
      <c r="E46" s="6">
        <v>71.400000000000006</v>
      </c>
      <c r="F46" s="56">
        <v>30</v>
      </c>
      <c r="G46" s="89">
        <f t="shared" si="0"/>
        <v>2142</v>
      </c>
      <c r="H46" s="6">
        <v>0</v>
      </c>
      <c r="I46" s="95">
        <v>250</v>
      </c>
      <c r="J46" s="95">
        <v>900</v>
      </c>
      <c r="K46" s="128">
        <f t="shared" si="1"/>
        <v>3292</v>
      </c>
      <c r="L46" s="90" t="s">
        <v>171</v>
      </c>
      <c r="M46" s="103" t="s">
        <v>171</v>
      </c>
    </row>
    <row r="47" spans="1:13" ht="38.25" customHeight="1" x14ac:dyDescent="0.25">
      <c r="A47" s="61">
        <v>37</v>
      </c>
      <c r="B47" s="31" t="s">
        <v>464</v>
      </c>
      <c r="C47" s="40" t="s">
        <v>481</v>
      </c>
      <c r="D47" s="69" t="s">
        <v>463</v>
      </c>
      <c r="E47" s="6">
        <v>71.400000000000006</v>
      </c>
      <c r="F47" s="56">
        <v>30</v>
      </c>
      <c r="G47" s="89">
        <f t="shared" si="0"/>
        <v>2142</v>
      </c>
      <c r="H47" s="6">
        <v>0</v>
      </c>
      <c r="I47" s="95">
        <v>250</v>
      </c>
      <c r="J47" s="95">
        <v>900</v>
      </c>
      <c r="K47" s="128">
        <f t="shared" si="1"/>
        <v>3292</v>
      </c>
      <c r="L47" s="90" t="s">
        <v>171</v>
      </c>
      <c r="M47" s="103" t="s">
        <v>171</v>
      </c>
    </row>
    <row r="48" spans="1:13" ht="38.25" customHeight="1" x14ac:dyDescent="0.25">
      <c r="A48" s="61">
        <v>38</v>
      </c>
      <c r="B48" s="31" t="s">
        <v>464</v>
      </c>
      <c r="C48" s="40" t="s">
        <v>948</v>
      </c>
      <c r="D48" s="69" t="s">
        <v>463</v>
      </c>
      <c r="E48" s="6">
        <v>71.400000000000006</v>
      </c>
      <c r="F48" s="56">
        <v>30</v>
      </c>
      <c r="G48" s="89">
        <f t="shared" si="0"/>
        <v>2142</v>
      </c>
      <c r="H48" s="6">
        <v>0</v>
      </c>
      <c r="I48" s="95">
        <v>250</v>
      </c>
      <c r="J48" s="95">
        <v>900</v>
      </c>
      <c r="K48" s="128">
        <f t="shared" si="1"/>
        <v>3292</v>
      </c>
      <c r="L48" s="90" t="s">
        <v>171</v>
      </c>
      <c r="M48" s="103" t="s">
        <v>171</v>
      </c>
    </row>
    <row r="49" spans="1:13" ht="38.25" customHeight="1" x14ac:dyDescent="0.25">
      <c r="A49" s="61">
        <v>39</v>
      </c>
      <c r="B49" s="31" t="s">
        <v>464</v>
      </c>
      <c r="C49" s="40" t="s">
        <v>482</v>
      </c>
      <c r="D49" s="69" t="s">
        <v>463</v>
      </c>
      <c r="E49" s="6">
        <v>71.400000000000006</v>
      </c>
      <c r="F49" s="56">
        <v>30</v>
      </c>
      <c r="G49" s="89">
        <f t="shared" si="0"/>
        <v>2142</v>
      </c>
      <c r="H49" s="6">
        <v>0</v>
      </c>
      <c r="I49" s="95">
        <v>250</v>
      </c>
      <c r="J49" s="95">
        <v>900</v>
      </c>
      <c r="K49" s="128">
        <f t="shared" si="1"/>
        <v>3292</v>
      </c>
      <c r="L49" s="90" t="s">
        <v>171</v>
      </c>
      <c r="M49" s="103" t="s">
        <v>171</v>
      </c>
    </row>
    <row r="50" spans="1:13" ht="38.25" customHeight="1" x14ac:dyDescent="0.25">
      <c r="A50" s="61">
        <v>40</v>
      </c>
      <c r="B50" s="31" t="s">
        <v>464</v>
      </c>
      <c r="C50" s="40" t="s">
        <v>510</v>
      </c>
      <c r="D50" s="69" t="s">
        <v>463</v>
      </c>
      <c r="E50" s="6">
        <v>71.400000000000006</v>
      </c>
      <c r="F50" s="56">
        <v>30</v>
      </c>
      <c r="G50" s="89">
        <f t="shared" si="0"/>
        <v>2142</v>
      </c>
      <c r="H50" s="6">
        <v>0</v>
      </c>
      <c r="I50" s="95">
        <v>250</v>
      </c>
      <c r="J50" s="95">
        <v>900</v>
      </c>
      <c r="K50" s="128">
        <f t="shared" si="1"/>
        <v>3292</v>
      </c>
      <c r="L50" s="90" t="s">
        <v>171</v>
      </c>
      <c r="M50" s="103" t="s">
        <v>171</v>
      </c>
    </row>
    <row r="51" spans="1:13" ht="38.25" customHeight="1" x14ac:dyDescent="0.25">
      <c r="A51" s="61">
        <v>41</v>
      </c>
      <c r="B51" s="31" t="s">
        <v>464</v>
      </c>
      <c r="C51" s="40" t="s">
        <v>483</v>
      </c>
      <c r="D51" s="69" t="s">
        <v>463</v>
      </c>
      <c r="E51" s="6">
        <v>71.400000000000006</v>
      </c>
      <c r="F51" s="56">
        <v>30</v>
      </c>
      <c r="G51" s="89">
        <f t="shared" si="0"/>
        <v>2142</v>
      </c>
      <c r="H51" s="6">
        <v>0</v>
      </c>
      <c r="I51" s="95">
        <v>250</v>
      </c>
      <c r="J51" s="95">
        <v>900</v>
      </c>
      <c r="K51" s="128">
        <f t="shared" si="1"/>
        <v>3292</v>
      </c>
      <c r="L51" s="90" t="s">
        <v>171</v>
      </c>
      <c r="M51" s="103" t="s">
        <v>171</v>
      </c>
    </row>
    <row r="52" spans="1:13" ht="38.25" customHeight="1" x14ac:dyDescent="0.25">
      <c r="A52" s="61">
        <v>42</v>
      </c>
      <c r="B52" s="31" t="s">
        <v>464</v>
      </c>
      <c r="C52" s="40" t="s">
        <v>484</v>
      </c>
      <c r="D52" s="69" t="s">
        <v>463</v>
      </c>
      <c r="E52" s="6">
        <v>71.400000000000006</v>
      </c>
      <c r="F52" s="56">
        <v>30</v>
      </c>
      <c r="G52" s="89">
        <f t="shared" si="0"/>
        <v>2142</v>
      </c>
      <c r="H52" s="6">
        <v>50</v>
      </c>
      <c r="I52" s="95">
        <v>250</v>
      </c>
      <c r="J52" s="95">
        <v>900</v>
      </c>
      <c r="K52" s="128">
        <f t="shared" si="1"/>
        <v>3342</v>
      </c>
      <c r="L52" s="90" t="s">
        <v>171</v>
      </c>
      <c r="M52" s="103" t="s">
        <v>171</v>
      </c>
    </row>
    <row r="53" spans="1:13" ht="38.25" customHeight="1" x14ac:dyDescent="0.25">
      <c r="A53" s="61">
        <v>43</v>
      </c>
      <c r="B53" s="31" t="s">
        <v>464</v>
      </c>
      <c r="C53" s="40" t="s">
        <v>485</v>
      </c>
      <c r="D53" s="69" t="s">
        <v>463</v>
      </c>
      <c r="E53" s="6">
        <v>71.400000000000006</v>
      </c>
      <c r="F53" s="56">
        <v>30</v>
      </c>
      <c r="G53" s="89">
        <f t="shared" si="0"/>
        <v>2142</v>
      </c>
      <c r="H53" s="6">
        <v>0</v>
      </c>
      <c r="I53" s="95">
        <v>250</v>
      </c>
      <c r="J53" s="95">
        <v>900</v>
      </c>
      <c r="K53" s="128">
        <f t="shared" si="1"/>
        <v>3292</v>
      </c>
      <c r="L53" s="90" t="s">
        <v>171</v>
      </c>
      <c r="M53" s="103" t="s">
        <v>171</v>
      </c>
    </row>
    <row r="54" spans="1:13" ht="38.25" customHeight="1" x14ac:dyDescent="0.25">
      <c r="A54" s="61">
        <v>44</v>
      </c>
      <c r="B54" s="31" t="s">
        <v>464</v>
      </c>
      <c r="C54" s="40" t="s">
        <v>486</v>
      </c>
      <c r="D54" s="69" t="s">
        <v>463</v>
      </c>
      <c r="E54" s="6">
        <v>71.400000000000006</v>
      </c>
      <c r="F54" s="56">
        <v>30</v>
      </c>
      <c r="G54" s="89">
        <f t="shared" si="0"/>
        <v>2142</v>
      </c>
      <c r="H54" s="6">
        <v>35</v>
      </c>
      <c r="I54" s="95">
        <v>250</v>
      </c>
      <c r="J54" s="95">
        <v>900</v>
      </c>
      <c r="K54" s="128">
        <f t="shared" si="1"/>
        <v>3327</v>
      </c>
      <c r="L54" s="90" t="s">
        <v>171</v>
      </c>
      <c r="M54" s="103" t="s">
        <v>171</v>
      </c>
    </row>
    <row r="55" spans="1:13" ht="38.25" customHeight="1" x14ac:dyDescent="0.25">
      <c r="A55" s="61">
        <v>45</v>
      </c>
      <c r="B55" s="31" t="s">
        <v>464</v>
      </c>
      <c r="C55" s="40" t="s">
        <v>487</v>
      </c>
      <c r="D55" s="69" t="s">
        <v>463</v>
      </c>
      <c r="E55" s="6">
        <v>71.400000000000006</v>
      </c>
      <c r="F55" s="56">
        <v>30</v>
      </c>
      <c r="G55" s="89">
        <f t="shared" si="0"/>
        <v>2142</v>
      </c>
      <c r="H55" s="6">
        <v>0</v>
      </c>
      <c r="I55" s="95">
        <v>250</v>
      </c>
      <c r="J55" s="95">
        <v>900</v>
      </c>
      <c r="K55" s="128">
        <f t="shared" si="1"/>
        <v>3292</v>
      </c>
      <c r="L55" s="90" t="s">
        <v>171</v>
      </c>
      <c r="M55" s="103" t="s">
        <v>171</v>
      </c>
    </row>
    <row r="56" spans="1:13" ht="38.25" customHeight="1" x14ac:dyDescent="0.25">
      <c r="A56" s="61">
        <v>46</v>
      </c>
      <c r="B56" s="31" t="s">
        <v>464</v>
      </c>
      <c r="C56" s="40" t="s">
        <v>488</v>
      </c>
      <c r="D56" s="69" t="s">
        <v>463</v>
      </c>
      <c r="E56" s="6">
        <v>71.400000000000006</v>
      </c>
      <c r="F56" s="56">
        <v>30</v>
      </c>
      <c r="G56" s="89">
        <f t="shared" si="0"/>
        <v>2142</v>
      </c>
      <c r="H56" s="6">
        <v>0</v>
      </c>
      <c r="I56" s="95">
        <v>250</v>
      </c>
      <c r="J56" s="95">
        <v>900</v>
      </c>
      <c r="K56" s="128">
        <f t="shared" si="1"/>
        <v>3292</v>
      </c>
      <c r="L56" s="90" t="s">
        <v>171</v>
      </c>
      <c r="M56" s="103" t="s">
        <v>171</v>
      </c>
    </row>
    <row r="57" spans="1:13" ht="38.25" customHeight="1" x14ac:dyDescent="0.25">
      <c r="A57" s="61">
        <v>47</v>
      </c>
      <c r="B57" s="31" t="s">
        <v>464</v>
      </c>
      <c r="C57" s="40" t="s">
        <v>920</v>
      </c>
      <c r="D57" s="69" t="s">
        <v>463</v>
      </c>
      <c r="E57" s="6">
        <v>71.400000000000006</v>
      </c>
      <c r="F57" s="56">
        <v>30</v>
      </c>
      <c r="G57" s="89">
        <f t="shared" si="0"/>
        <v>2142</v>
      </c>
      <c r="H57" s="6">
        <v>0</v>
      </c>
      <c r="I57" s="95">
        <v>250</v>
      </c>
      <c r="J57" s="95">
        <v>900</v>
      </c>
      <c r="K57" s="128">
        <f t="shared" si="1"/>
        <v>3292</v>
      </c>
      <c r="L57" s="90" t="s">
        <v>171</v>
      </c>
      <c r="M57" s="103" t="s">
        <v>171</v>
      </c>
    </row>
    <row r="58" spans="1:13" ht="38.25" customHeight="1" x14ac:dyDescent="0.25">
      <c r="A58" s="61">
        <v>48</v>
      </c>
      <c r="B58" s="31" t="s">
        <v>464</v>
      </c>
      <c r="C58" s="40" t="s">
        <v>489</v>
      </c>
      <c r="D58" s="69" t="s">
        <v>463</v>
      </c>
      <c r="E58" s="6">
        <v>71.400000000000006</v>
      </c>
      <c r="F58" s="56">
        <v>30</v>
      </c>
      <c r="G58" s="89">
        <f t="shared" si="0"/>
        <v>2142</v>
      </c>
      <c r="H58" s="6">
        <v>35</v>
      </c>
      <c r="I58" s="95">
        <v>250</v>
      </c>
      <c r="J58" s="95">
        <v>900</v>
      </c>
      <c r="K58" s="128">
        <f t="shared" si="1"/>
        <v>3327</v>
      </c>
      <c r="L58" s="90" t="s">
        <v>171</v>
      </c>
      <c r="M58" s="103" t="s">
        <v>171</v>
      </c>
    </row>
    <row r="59" spans="1:13" ht="38.25" customHeight="1" x14ac:dyDescent="0.25">
      <c r="A59" s="61">
        <v>49</v>
      </c>
      <c r="B59" s="31" t="s">
        <v>464</v>
      </c>
      <c r="C59" s="40" t="s">
        <v>490</v>
      </c>
      <c r="D59" s="69" t="s">
        <v>463</v>
      </c>
      <c r="E59" s="6">
        <v>71.400000000000006</v>
      </c>
      <c r="F59" s="56">
        <v>30</v>
      </c>
      <c r="G59" s="89">
        <f t="shared" si="0"/>
        <v>2142</v>
      </c>
      <c r="H59" s="6">
        <v>50</v>
      </c>
      <c r="I59" s="95">
        <v>250</v>
      </c>
      <c r="J59" s="95">
        <v>900</v>
      </c>
      <c r="K59" s="128">
        <f t="shared" si="1"/>
        <v>3342</v>
      </c>
      <c r="L59" s="90" t="s">
        <v>171</v>
      </c>
      <c r="M59" s="103" t="s">
        <v>171</v>
      </c>
    </row>
    <row r="60" spans="1:13" ht="38.25" customHeight="1" x14ac:dyDescent="0.25">
      <c r="A60" s="61">
        <v>50</v>
      </c>
      <c r="B60" s="31" t="s">
        <v>464</v>
      </c>
      <c r="C60" s="40" t="s">
        <v>491</v>
      </c>
      <c r="D60" s="69" t="s">
        <v>463</v>
      </c>
      <c r="E60" s="6">
        <v>71.400000000000006</v>
      </c>
      <c r="F60" s="56">
        <v>30</v>
      </c>
      <c r="G60" s="89">
        <f t="shared" si="0"/>
        <v>2142</v>
      </c>
      <c r="H60" s="6">
        <v>35</v>
      </c>
      <c r="I60" s="95">
        <v>250</v>
      </c>
      <c r="J60" s="95">
        <v>900</v>
      </c>
      <c r="K60" s="128">
        <f t="shared" si="1"/>
        <v>3327</v>
      </c>
      <c r="L60" s="90" t="s">
        <v>171</v>
      </c>
      <c r="M60" s="103" t="s">
        <v>171</v>
      </c>
    </row>
    <row r="61" spans="1:13" ht="38.25" customHeight="1" x14ac:dyDescent="0.25">
      <c r="A61" s="61">
        <v>51</v>
      </c>
      <c r="B61" s="31" t="s">
        <v>464</v>
      </c>
      <c r="C61" s="40" t="s">
        <v>492</v>
      </c>
      <c r="D61" s="69" t="s">
        <v>463</v>
      </c>
      <c r="E61" s="6">
        <v>71.400000000000006</v>
      </c>
      <c r="F61" s="56">
        <v>30</v>
      </c>
      <c r="G61" s="89">
        <f t="shared" si="0"/>
        <v>2142</v>
      </c>
      <c r="H61" s="6">
        <v>0</v>
      </c>
      <c r="I61" s="95">
        <v>250</v>
      </c>
      <c r="J61" s="95">
        <v>900</v>
      </c>
      <c r="K61" s="128">
        <f t="shared" si="1"/>
        <v>3292</v>
      </c>
      <c r="L61" s="90" t="s">
        <v>171</v>
      </c>
      <c r="M61" s="103" t="s">
        <v>171</v>
      </c>
    </row>
    <row r="62" spans="1:13" ht="38.25" customHeight="1" x14ac:dyDescent="0.25">
      <c r="A62" s="61">
        <v>52</v>
      </c>
      <c r="B62" s="31" t="s">
        <v>464</v>
      </c>
      <c r="C62" s="40" t="s">
        <v>493</v>
      </c>
      <c r="D62" s="69" t="s">
        <v>463</v>
      </c>
      <c r="E62" s="6">
        <v>71.400000000000006</v>
      </c>
      <c r="F62" s="56">
        <v>30</v>
      </c>
      <c r="G62" s="89">
        <f t="shared" si="0"/>
        <v>2142</v>
      </c>
      <c r="H62" s="6">
        <v>35</v>
      </c>
      <c r="I62" s="95">
        <v>250</v>
      </c>
      <c r="J62" s="95">
        <v>900</v>
      </c>
      <c r="K62" s="128">
        <f t="shared" si="1"/>
        <v>3327</v>
      </c>
      <c r="L62" s="90" t="s">
        <v>171</v>
      </c>
      <c r="M62" s="103" t="s">
        <v>171</v>
      </c>
    </row>
    <row r="63" spans="1:13" ht="38.25" customHeight="1" x14ac:dyDescent="0.25">
      <c r="A63" s="61">
        <v>53</v>
      </c>
      <c r="B63" s="31" t="s">
        <v>464</v>
      </c>
      <c r="C63" s="40" t="s">
        <v>494</v>
      </c>
      <c r="D63" s="69" t="s">
        <v>463</v>
      </c>
      <c r="E63" s="6">
        <v>71.400000000000006</v>
      </c>
      <c r="F63" s="56">
        <v>30</v>
      </c>
      <c r="G63" s="89">
        <f t="shared" si="0"/>
        <v>2142</v>
      </c>
      <c r="H63" s="6">
        <v>50</v>
      </c>
      <c r="I63" s="95">
        <v>250</v>
      </c>
      <c r="J63" s="95">
        <v>900</v>
      </c>
      <c r="K63" s="128">
        <f t="shared" si="1"/>
        <v>3342</v>
      </c>
      <c r="L63" s="90" t="s">
        <v>171</v>
      </c>
      <c r="M63" s="103" t="s">
        <v>171</v>
      </c>
    </row>
    <row r="64" spans="1:13" ht="38.25" customHeight="1" x14ac:dyDescent="0.25">
      <c r="A64" s="61">
        <v>54</v>
      </c>
      <c r="B64" s="31" t="s">
        <v>464</v>
      </c>
      <c r="C64" s="40" t="s">
        <v>495</v>
      </c>
      <c r="D64" s="69" t="s">
        <v>463</v>
      </c>
      <c r="E64" s="6">
        <v>71.400000000000006</v>
      </c>
      <c r="F64" s="56">
        <v>30</v>
      </c>
      <c r="G64" s="89">
        <f t="shared" si="0"/>
        <v>2142</v>
      </c>
      <c r="H64" s="6">
        <v>35</v>
      </c>
      <c r="I64" s="95">
        <v>250</v>
      </c>
      <c r="J64" s="95">
        <v>900</v>
      </c>
      <c r="K64" s="128">
        <f t="shared" si="1"/>
        <v>3327</v>
      </c>
      <c r="L64" s="90" t="s">
        <v>171</v>
      </c>
      <c r="M64" s="103" t="s">
        <v>171</v>
      </c>
    </row>
    <row r="65" spans="1:13" ht="38.25" customHeight="1" x14ac:dyDescent="0.25">
      <c r="A65" s="61">
        <v>55</v>
      </c>
      <c r="B65" s="31" t="s">
        <v>464</v>
      </c>
      <c r="C65" s="40" t="s">
        <v>511</v>
      </c>
      <c r="D65" s="69" t="s">
        <v>463</v>
      </c>
      <c r="E65" s="6">
        <v>71.400000000000006</v>
      </c>
      <c r="F65" s="56">
        <v>30</v>
      </c>
      <c r="G65" s="89">
        <f t="shared" si="0"/>
        <v>2142</v>
      </c>
      <c r="H65" s="6">
        <v>0</v>
      </c>
      <c r="I65" s="95">
        <v>250</v>
      </c>
      <c r="J65" s="95">
        <v>900</v>
      </c>
      <c r="K65" s="128">
        <f t="shared" si="1"/>
        <v>3292</v>
      </c>
      <c r="L65" s="90" t="s">
        <v>171</v>
      </c>
      <c r="M65" s="103" t="s">
        <v>171</v>
      </c>
    </row>
    <row r="66" spans="1:13" ht="38.25" customHeight="1" x14ac:dyDescent="0.25">
      <c r="A66" s="61">
        <v>56</v>
      </c>
      <c r="B66" s="31" t="s">
        <v>464</v>
      </c>
      <c r="C66" s="40" t="s">
        <v>512</v>
      </c>
      <c r="D66" s="69" t="s">
        <v>463</v>
      </c>
      <c r="E66" s="6">
        <v>71.400000000000006</v>
      </c>
      <c r="F66" s="56">
        <v>30</v>
      </c>
      <c r="G66" s="89">
        <f t="shared" si="0"/>
        <v>2142</v>
      </c>
      <c r="H66" s="6">
        <v>0</v>
      </c>
      <c r="I66" s="95">
        <v>250</v>
      </c>
      <c r="J66" s="95">
        <v>900</v>
      </c>
      <c r="K66" s="128">
        <f t="shared" si="1"/>
        <v>3292</v>
      </c>
      <c r="L66" s="90" t="s">
        <v>171</v>
      </c>
      <c r="M66" s="103" t="s">
        <v>171</v>
      </c>
    </row>
    <row r="67" spans="1:13" ht="38.25" customHeight="1" x14ac:dyDescent="0.25">
      <c r="A67" s="61">
        <v>57</v>
      </c>
      <c r="B67" s="31" t="s">
        <v>464</v>
      </c>
      <c r="C67" s="40" t="s">
        <v>513</v>
      </c>
      <c r="D67" s="69" t="s">
        <v>463</v>
      </c>
      <c r="E67" s="6">
        <v>71.400000000000006</v>
      </c>
      <c r="F67" s="56">
        <v>30</v>
      </c>
      <c r="G67" s="89">
        <f t="shared" si="0"/>
        <v>2142</v>
      </c>
      <c r="H67" s="6">
        <v>0</v>
      </c>
      <c r="I67" s="95">
        <v>250</v>
      </c>
      <c r="J67" s="95">
        <v>900</v>
      </c>
      <c r="K67" s="128">
        <f t="shared" si="1"/>
        <v>3292</v>
      </c>
      <c r="L67" s="90" t="s">
        <v>171</v>
      </c>
      <c r="M67" s="103" t="s">
        <v>171</v>
      </c>
    </row>
    <row r="68" spans="1:13" ht="38.25" customHeight="1" x14ac:dyDescent="0.25">
      <c r="A68" s="61">
        <v>58</v>
      </c>
      <c r="B68" s="31" t="s">
        <v>464</v>
      </c>
      <c r="C68" s="40" t="s">
        <v>515</v>
      </c>
      <c r="D68" s="69" t="s">
        <v>463</v>
      </c>
      <c r="E68" s="6">
        <v>71.400000000000006</v>
      </c>
      <c r="F68" s="56">
        <v>30</v>
      </c>
      <c r="G68" s="89">
        <f t="shared" si="0"/>
        <v>2142</v>
      </c>
      <c r="H68" s="6">
        <v>0</v>
      </c>
      <c r="I68" s="95">
        <v>250</v>
      </c>
      <c r="J68" s="95">
        <v>900</v>
      </c>
      <c r="K68" s="128">
        <f t="shared" si="1"/>
        <v>3292</v>
      </c>
      <c r="L68" s="90" t="s">
        <v>171</v>
      </c>
      <c r="M68" s="103" t="s">
        <v>171</v>
      </c>
    </row>
    <row r="69" spans="1:13" ht="38.25" customHeight="1" x14ac:dyDescent="0.25">
      <c r="A69" s="61">
        <v>59</v>
      </c>
      <c r="B69" s="31" t="s">
        <v>464</v>
      </c>
      <c r="C69" s="40" t="s">
        <v>949</v>
      </c>
      <c r="D69" s="69" t="s">
        <v>463</v>
      </c>
      <c r="E69" s="6">
        <v>71.400000000000006</v>
      </c>
      <c r="F69" s="56">
        <v>30</v>
      </c>
      <c r="G69" s="89">
        <f t="shared" si="0"/>
        <v>2142</v>
      </c>
      <c r="H69" s="6">
        <v>0</v>
      </c>
      <c r="I69" s="95">
        <v>250</v>
      </c>
      <c r="J69" s="95">
        <v>900</v>
      </c>
      <c r="K69" s="128">
        <f t="shared" si="1"/>
        <v>3292</v>
      </c>
      <c r="L69" s="90" t="s">
        <v>171</v>
      </c>
      <c r="M69" s="103" t="s">
        <v>171</v>
      </c>
    </row>
    <row r="70" spans="1:13" ht="38.25" customHeight="1" x14ac:dyDescent="0.25">
      <c r="A70" s="61">
        <v>60</v>
      </c>
      <c r="B70" s="31" t="s">
        <v>464</v>
      </c>
      <c r="C70" s="40" t="s">
        <v>516</v>
      </c>
      <c r="D70" s="69" t="s">
        <v>463</v>
      </c>
      <c r="E70" s="6">
        <v>71.400000000000006</v>
      </c>
      <c r="F70" s="56">
        <v>30</v>
      </c>
      <c r="G70" s="89">
        <f t="shared" si="0"/>
        <v>2142</v>
      </c>
      <c r="H70" s="6">
        <v>0</v>
      </c>
      <c r="I70" s="95">
        <v>250</v>
      </c>
      <c r="J70" s="95">
        <v>900</v>
      </c>
      <c r="K70" s="128">
        <f t="shared" si="1"/>
        <v>3292</v>
      </c>
      <c r="L70" s="90" t="s">
        <v>171</v>
      </c>
      <c r="M70" s="103" t="s">
        <v>171</v>
      </c>
    </row>
    <row r="71" spans="1:13" ht="38.25" customHeight="1" x14ac:dyDescent="0.25">
      <c r="A71" s="61">
        <v>61</v>
      </c>
      <c r="B71" s="31" t="s">
        <v>464</v>
      </c>
      <c r="C71" s="40" t="s">
        <v>517</v>
      </c>
      <c r="D71" s="69" t="s">
        <v>463</v>
      </c>
      <c r="E71" s="6">
        <v>71.400000000000006</v>
      </c>
      <c r="F71" s="56">
        <v>30</v>
      </c>
      <c r="G71" s="89">
        <f t="shared" si="0"/>
        <v>2142</v>
      </c>
      <c r="H71" s="6">
        <v>0</v>
      </c>
      <c r="I71" s="95">
        <v>250</v>
      </c>
      <c r="J71" s="95">
        <v>900</v>
      </c>
      <c r="K71" s="128">
        <f t="shared" si="1"/>
        <v>3292</v>
      </c>
      <c r="L71" s="90" t="s">
        <v>171</v>
      </c>
      <c r="M71" s="103" t="s">
        <v>171</v>
      </c>
    </row>
    <row r="72" spans="1:13" ht="38.25" customHeight="1" x14ac:dyDescent="0.25">
      <c r="A72" s="61">
        <v>62</v>
      </c>
      <c r="B72" s="31" t="s">
        <v>464</v>
      </c>
      <c r="C72" s="40" t="s">
        <v>950</v>
      </c>
      <c r="D72" s="69" t="s">
        <v>463</v>
      </c>
      <c r="E72" s="6">
        <v>71.400000000000006</v>
      </c>
      <c r="F72" s="56">
        <v>30</v>
      </c>
      <c r="G72" s="89">
        <f t="shared" si="0"/>
        <v>2142</v>
      </c>
      <c r="H72" s="6">
        <v>0</v>
      </c>
      <c r="I72" s="95">
        <v>250</v>
      </c>
      <c r="J72" s="95">
        <v>900</v>
      </c>
      <c r="K72" s="128">
        <f t="shared" si="1"/>
        <v>3292</v>
      </c>
      <c r="L72" s="90" t="s">
        <v>171</v>
      </c>
      <c r="M72" s="103" t="s">
        <v>171</v>
      </c>
    </row>
    <row r="73" spans="1:13" ht="38.25" customHeight="1" x14ac:dyDescent="0.25">
      <c r="A73" s="61">
        <v>63</v>
      </c>
      <c r="B73" s="31" t="s">
        <v>464</v>
      </c>
      <c r="C73" s="40" t="s">
        <v>518</v>
      </c>
      <c r="D73" s="69" t="s">
        <v>463</v>
      </c>
      <c r="E73" s="6">
        <v>71.400000000000006</v>
      </c>
      <c r="F73" s="56">
        <v>30</v>
      </c>
      <c r="G73" s="89">
        <f t="shared" si="0"/>
        <v>2142</v>
      </c>
      <c r="H73" s="6">
        <v>0</v>
      </c>
      <c r="I73" s="95">
        <v>250</v>
      </c>
      <c r="J73" s="95">
        <v>900</v>
      </c>
      <c r="K73" s="128">
        <f t="shared" si="1"/>
        <v>3292</v>
      </c>
      <c r="L73" s="90" t="s">
        <v>171</v>
      </c>
      <c r="M73" s="103" t="s">
        <v>171</v>
      </c>
    </row>
    <row r="74" spans="1:13" ht="38.25" customHeight="1" x14ac:dyDescent="0.25">
      <c r="A74" s="61">
        <v>64</v>
      </c>
      <c r="B74" s="31" t="s">
        <v>464</v>
      </c>
      <c r="C74" s="40" t="s">
        <v>519</v>
      </c>
      <c r="D74" s="69" t="s">
        <v>463</v>
      </c>
      <c r="E74" s="6">
        <v>71.400000000000006</v>
      </c>
      <c r="F74" s="56">
        <v>30</v>
      </c>
      <c r="G74" s="89">
        <f t="shared" ref="G74:G122" si="2">E74*F74</f>
        <v>2142</v>
      </c>
      <c r="H74" s="6">
        <v>0</v>
      </c>
      <c r="I74" s="95">
        <v>250</v>
      </c>
      <c r="J74" s="95">
        <v>900</v>
      </c>
      <c r="K74" s="128">
        <f t="shared" ref="K74:K137" si="3">G74+H74+I74+J74</f>
        <v>3292</v>
      </c>
      <c r="L74" s="90" t="s">
        <v>171</v>
      </c>
      <c r="M74" s="103" t="s">
        <v>171</v>
      </c>
    </row>
    <row r="75" spans="1:13" ht="38.25" customHeight="1" x14ac:dyDescent="0.25">
      <c r="A75" s="61">
        <v>65</v>
      </c>
      <c r="B75" s="31" t="s">
        <v>464</v>
      </c>
      <c r="C75" s="40" t="s">
        <v>520</v>
      </c>
      <c r="D75" s="69" t="s">
        <v>463</v>
      </c>
      <c r="E75" s="6">
        <v>71.400000000000006</v>
      </c>
      <c r="F75" s="56">
        <v>30</v>
      </c>
      <c r="G75" s="89">
        <f t="shared" si="2"/>
        <v>2142</v>
      </c>
      <c r="H75" s="6">
        <v>0</v>
      </c>
      <c r="I75" s="95">
        <v>250</v>
      </c>
      <c r="J75" s="95">
        <v>900</v>
      </c>
      <c r="K75" s="128">
        <f t="shared" si="3"/>
        <v>3292</v>
      </c>
      <c r="L75" s="90" t="s">
        <v>171</v>
      </c>
      <c r="M75" s="103" t="s">
        <v>171</v>
      </c>
    </row>
    <row r="76" spans="1:13" ht="38.25" customHeight="1" x14ac:dyDescent="0.25">
      <c r="A76" s="61">
        <v>66</v>
      </c>
      <c r="B76" s="31" t="s">
        <v>464</v>
      </c>
      <c r="C76" s="40" t="s">
        <v>521</v>
      </c>
      <c r="D76" s="69" t="s">
        <v>463</v>
      </c>
      <c r="E76" s="6">
        <v>71.400000000000006</v>
      </c>
      <c r="F76" s="56">
        <v>30</v>
      </c>
      <c r="G76" s="89">
        <f t="shared" si="2"/>
        <v>2142</v>
      </c>
      <c r="H76" s="6">
        <v>0</v>
      </c>
      <c r="I76" s="95">
        <v>250</v>
      </c>
      <c r="J76" s="95">
        <v>900</v>
      </c>
      <c r="K76" s="128">
        <f t="shared" si="3"/>
        <v>3292</v>
      </c>
      <c r="L76" s="90" t="s">
        <v>171</v>
      </c>
      <c r="M76" s="103" t="s">
        <v>171</v>
      </c>
    </row>
    <row r="77" spans="1:13" ht="38.25" customHeight="1" x14ac:dyDescent="0.25">
      <c r="A77" s="61">
        <v>67</v>
      </c>
      <c r="B77" s="31" t="s">
        <v>464</v>
      </c>
      <c r="C77" s="40" t="s">
        <v>522</v>
      </c>
      <c r="D77" s="69" t="s">
        <v>463</v>
      </c>
      <c r="E77" s="6">
        <v>71.400000000000006</v>
      </c>
      <c r="F77" s="56">
        <v>30</v>
      </c>
      <c r="G77" s="89">
        <f t="shared" si="2"/>
        <v>2142</v>
      </c>
      <c r="H77" s="6">
        <v>0</v>
      </c>
      <c r="I77" s="95">
        <v>250</v>
      </c>
      <c r="J77" s="95">
        <v>900</v>
      </c>
      <c r="K77" s="128">
        <f t="shared" si="3"/>
        <v>3292</v>
      </c>
      <c r="L77" s="90" t="s">
        <v>171</v>
      </c>
      <c r="M77" s="103" t="s">
        <v>171</v>
      </c>
    </row>
    <row r="78" spans="1:13" ht="38.25" customHeight="1" x14ac:dyDescent="0.25">
      <c r="A78" s="61">
        <v>68</v>
      </c>
      <c r="B78" s="31" t="s">
        <v>464</v>
      </c>
      <c r="C78" s="40" t="s">
        <v>900</v>
      </c>
      <c r="D78" s="69" t="s">
        <v>463</v>
      </c>
      <c r="E78" s="6">
        <v>71.400000000000006</v>
      </c>
      <c r="F78" s="56">
        <v>30</v>
      </c>
      <c r="G78" s="89">
        <f t="shared" si="2"/>
        <v>2142</v>
      </c>
      <c r="H78" s="6">
        <v>0</v>
      </c>
      <c r="I78" s="95">
        <v>250</v>
      </c>
      <c r="J78" s="95">
        <v>900</v>
      </c>
      <c r="K78" s="128">
        <f t="shared" si="3"/>
        <v>3292</v>
      </c>
      <c r="L78" s="90" t="s">
        <v>171</v>
      </c>
      <c r="M78" s="103" t="s">
        <v>171</v>
      </c>
    </row>
    <row r="79" spans="1:13" ht="38.25" customHeight="1" x14ac:dyDescent="0.25">
      <c r="A79" s="61">
        <v>69</v>
      </c>
      <c r="B79" s="31" t="s">
        <v>464</v>
      </c>
      <c r="C79" s="40" t="s">
        <v>926</v>
      </c>
      <c r="D79" s="69" t="s">
        <v>463</v>
      </c>
      <c r="E79" s="6">
        <v>71.400000000000006</v>
      </c>
      <c r="F79" s="56">
        <v>30</v>
      </c>
      <c r="G79" s="89">
        <f t="shared" si="2"/>
        <v>2142</v>
      </c>
      <c r="H79" s="6">
        <v>0</v>
      </c>
      <c r="I79" s="95">
        <v>250</v>
      </c>
      <c r="J79" s="95">
        <v>900</v>
      </c>
      <c r="K79" s="128">
        <f t="shared" si="3"/>
        <v>3292</v>
      </c>
      <c r="L79" s="90" t="s">
        <v>171</v>
      </c>
      <c r="M79" s="103" t="s">
        <v>171</v>
      </c>
    </row>
    <row r="80" spans="1:13" ht="38.25" customHeight="1" x14ac:dyDescent="0.25">
      <c r="A80" s="61">
        <v>70</v>
      </c>
      <c r="B80" s="31" t="s">
        <v>464</v>
      </c>
      <c r="C80" s="40" t="s">
        <v>523</v>
      </c>
      <c r="D80" s="69" t="s">
        <v>463</v>
      </c>
      <c r="E80" s="6">
        <v>71.400000000000006</v>
      </c>
      <c r="F80" s="56">
        <v>30</v>
      </c>
      <c r="G80" s="89">
        <f t="shared" si="2"/>
        <v>2142</v>
      </c>
      <c r="H80" s="6">
        <v>0</v>
      </c>
      <c r="I80" s="95">
        <v>250</v>
      </c>
      <c r="J80" s="95">
        <v>900</v>
      </c>
      <c r="K80" s="128">
        <f t="shared" si="3"/>
        <v>3292</v>
      </c>
      <c r="L80" s="90" t="s">
        <v>171</v>
      </c>
      <c r="M80" s="103" t="s">
        <v>171</v>
      </c>
    </row>
    <row r="81" spans="1:13" ht="38.25" customHeight="1" x14ac:dyDescent="0.25">
      <c r="A81" s="61">
        <v>71</v>
      </c>
      <c r="B81" s="31" t="s">
        <v>464</v>
      </c>
      <c r="C81" s="40" t="s">
        <v>525</v>
      </c>
      <c r="D81" s="69" t="s">
        <v>463</v>
      </c>
      <c r="E81" s="6">
        <v>71.400000000000006</v>
      </c>
      <c r="F81" s="56">
        <v>30</v>
      </c>
      <c r="G81" s="89">
        <f t="shared" si="2"/>
        <v>2142</v>
      </c>
      <c r="H81" s="6">
        <v>0</v>
      </c>
      <c r="I81" s="95">
        <v>250</v>
      </c>
      <c r="J81" s="95">
        <v>900</v>
      </c>
      <c r="K81" s="128">
        <f t="shared" si="3"/>
        <v>3292</v>
      </c>
      <c r="L81" s="90" t="s">
        <v>171</v>
      </c>
      <c r="M81" s="103" t="s">
        <v>171</v>
      </c>
    </row>
    <row r="82" spans="1:13" ht="38.25" customHeight="1" x14ac:dyDescent="0.25">
      <c r="A82" s="61">
        <v>72</v>
      </c>
      <c r="B82" s="31" t="s">
        <v>464</v>
      </c>
      <c r="C82" s="40" t="s">
        <v>943</v>
      </c>
      <c r="D82" s="69" t="s">
        <v>463</v>
      </c>
      <c r="E82" s="6">
        <v>71.400000000000006</v>
      </c>
      <c r="F82" s="56">
        <v>30</v>
      </c>
      <c r="G82" s="89">
        <f t="shared" si="2"/>
        <v>2142</v>
      </c>
      <c r="H82" s="6">
        <v>0</v>
      </c>
      <c r="I82" s="95">
        <v>250</v>
      </c>
      <c r="J82" s="95">
        <v>900</v>
      </c>
      <c r="K82" s="128">
        <f t="shared" si="3"/>
        <v>3292</v>
      </c>
      <c r="L82" s="90" t="s">
        <v>171</v>
      </c>
      <c r="M82" s="103" t="s">
        <v>171</v>
      </c>
    </row>
    <row r="83" spans="1:13" ht="38.25" customHeight="1" x14ac:dyDescent="0.25">
      <c r="A83" s="61">
        <v>73</v>
      </c>
      <c r="B83" s="31" t="s">
        <v>464</v>
      </c>
      <c r="C83" s="40" t="s">
        <v>526</v>
      </c>
      <c r="D83" s="69" t="s">
        <v>463</v>
      </c>
      <c r="E83" s="6">
        <v>71.400000000000006</v>
      </c>
      <c r="F83" s="56">
        <v>30</v>
      </c>
      <c r="G83" s="89">
        <f t="shared" si="2"/>
        <v>2142</v>
      </c>
      <c r="H83" s="6">
        <v>0</v>
      </c>
      <c r="I83" s="95">
        <v>250</v>
      </c>
      <c r="J83" s="95">
        <v>900</v>
      </c>
      <c r="K83" s="128">
        <f t="shared" si="3"/>
        <v>3292</v>
      </c>
      <c r="L83" s="90" t="s">
        <v>171</v>
      </c>
      <c r="M83" s="103" t="s">
        <v>171</v>
      </c>
    </row>
    <row r="84" spans="1:13" ht="38.25" customHeight="1" x14ac:dyDescent="0.25">
      <c r="A84" s="61">
        <v>74</v>
      </c>
      <c r="B84" s="31" t="s">
        <v>464</v>
      </c>
      <c r="C84" s="40" t="s">
        <v>527</v>
      </c>
      <c r="D84" s="69" t="s">
        <v>463</v>
      </c>
      <c r="E84" s="6">
        <v>71.400000000000006</v>
      </c>
      <c r="F84" s="56">
        <v>30</v>
      </c>
      <c r="G84" s="89">
        <f t="shared" si="2"/>
        <v>2142</v>
      </c>
      <c r="H84" s="6">
        <v>0</v>
      </c>
      <c r="I84" s="95">
        <v>250</v>
      </c>
      <c r="J84" s="95">
        <v>900</v>
      </c>
      <c r="K84" s="128">
        <f t="shared" si="3"/>
        <v>3292</v>
      </c>
      <c r="L84" s="90" t="s">
        <v>171</v>
      </c>
      <c r="M84" s="103" t="s">
        <v>171</v>
      </c>
    </row>
    <row r="85" spans="1:13" ht="38.25" customHeight="1" x14ac:dyDescent="0.25">
      <c r="A85" s="61">
        <v>75</v>
      </c>
      <c r="B85" s="31" t="s">
        <v>464</v>
      </c>
      <c r="C85" s="40" t="s">
        <v>474</v>
      </c>
      <c r="D85" s="69" t="s">
        <v>463</v>
      </c>
      <c r="E85" s="6">
        <v>71.400000000000006</v>
      </c>
      <c r="F85" s="56">
        <v>30</v>
      </c>
      <c r="G85" s="89">
        <f t="shared" si="2"/>
        <v>2142</v>
      </c>
      <c r="H85" s="6">
        <v>0</v>
      </c>
      <c r="I85" s="95">
        <v>250</v>
      </c>
      <c r="J85" s="95">
        <v>900</v>
      </c>
      <c r="K85" s="128">
        <f t="shared" si="3"/>
        <v>3292</v>
      </c>
      <c r="L85" s="90" t="s">
        <v>171</v>
      </c>
      <c r="M85" s="103" t="s">
        <v>171</v>
      </c>
    </row>
    <row r="86" spans="1:13" ht="38.25" customHeight="1" x14ac:dyDescent="0.25">
      <c r="A86" s="61">
        <v>76</v>
      </c>
      <c r="B86" s="31" t="s">
        <v>464</v>
      </c>
      <c r="C86" s="40" t="s">
        <v>951</v>
      </c>
      <c r="D86" s="69" t="s">
        <v>463</v>
      </c>
      <c r="E86" s="6">
        <v>71.400000000000006</v>
      </c>
      <c r="F86" s="56">
        <v>30</v>
      </c>
      <c r="G86" s="89">
        <f t="shared" si="2"/>
        <v>2142</v>
      </c>
      <c r="H86" s="6">
        <v>0</v>
      </c>
      <c r="I86" s="95">
        <v>250</v>
      </c>
      <c r="J86" s="95">
        <v>900</v>
      </c>
      <c r="K86" s="128">
        <f t="shared" si="3"/>
        <v>3292</v>
      </c>
      <c r="L86" s="90" t="s">
        <v>171</v>
      </c>
      <c r="M86" s="103" t="s">
        <v>171</v>
      </c>
    </row>
    <row r="87" spans="1:13" ht="38.25" customHeight="1" x14ac:dyDescent="0.25">
      <c r="A87" s="61">
        <v>77</v>
      </c>
      <c r="B87" s="31" t="s">
        <v>464</v>
      </c>
      <c r="C87" s="40" t="s">
        <v>468</v>
      </c>
      <c r="D87" s="69" t="s">
        <v>463</v>
      </c>
      <c r="E87" s="6">
        <v>71.400000000000006</v>
      </c>
      <c r="F87" s="56">
        <v>30</v>
      </c>
      <c r="G87" s="89">
        <f t="shared" si="2"/>
        <v>2142</v>
      </c>
      <c r="H87" s="6">
        <v>0</v>
      </c>
      <c r="I87" s="95">
        <v>250</v>
      </c>
      <c r="J87" s="95">
        <v>900</v>
      </c>
      <c r="K87" s="128">
        <f t="shared" si="3"/>
        <v>3292</v>
      </c>
      <c r="L87" s="90" t="s">
        <v>171</v>
      </c>
      <c r="M87" s="103" t="s">
        <v>171</v>
      </c>
    </row>
    <row r="88" spans="1:13" ht="38.25" customHeight="1" x14ac:dyDescent="0.25">
      <c r="A88" s="61">
        <v>78</v>
      </c>
      <c r="B88" s="31" t="s">
        <v>464</v>
      </c>
      <c r="C88" s="30" t="s">
        <v>952</v>
      </c>
      <c r="D88" s="69" t="s">
        <v>463</v>
      </c>
      <c r="E88" s="6">
        <v>71.400000000000006</v>
      </c>
      <c r="F88" s="56">
        <v>30</v>
      </c>
      <c r="G88" s="89">
        <f t="shared" si="2"/>
        <v>2142</v>
      </c>
      <c r="H88" s="6">
        <v>0</v>
      </c>
      <c r="I88" s="95">
        <v>250</v>
      </c>
      <c r="J88" s="95">
        <v>900</v>
      </c>
      <c r="K88" s="128">
        <f t="shared" si="3"/>
        <v>3292</v>
      </c>
      <c r="L88" s="90" t="s">
        <v>171</v>
      </c>
      <c r="M88" s="103" t="s">
        <v>171</v>
      </c>
    </row>
    <row r="89" spans="1:13" ht="38.25" customHeight="1" x14ac:dyDescent="0.25">
      <c r="A89" s="61">
        <v>79</v>
      </c>
      <c r="B89" s="31" t="s">
        <v>464</v>
      </c>
      <c r="C89" s="40" t="s">
        <v>894</v>
      </c>
      <c r="D89" s="69" t="s">
        <v>463</v>
      </c>
      <c r="E89" s="6">
        <v>71.400000000000006</v>
      </c>
      <c r="F89" s="56">
        <v>30</v>
      </c>
      <c r="G89" s="89">
        <f t="shared" si="2"/>
        <v>2142</v>
      </c>
      <c r="H89" s="6">
        <v>0</v>
      </c>
      <c r="I89" s="95">
        <v>250</v>
      </c>
      <c r="J89" s="95">
        <v>900</v>
      </c>
      <c r="K89" s="128">
        <f t="shared" si="3"/>
        <v>3292</v>
      </c>
      <c r="L89" s="90" t="s">
        <v>171</v>
      </c>
      <c r="M89" s="103" t="s">
        <v>171</v>
      </c>
    </row>
    <row r="90" spans="1:13" ht="38.25" customHeight="1" x14ac:dyDescent="0.25">
      <c r="A90" s="61">
        <v>80</v>
      </c>
      <c r="B90" s="31" t="s">
        <v>464</v>
      </c>
      <c r="C90" s="40" t="s">
        <v>893</v>
      </c>
      <c r="D90" s="69" t="s">
        <v>463</v>
      </c>
      <c r="E90" s="6">
        <v>71.400000000000006</v>
      </c>
      <c r="F90" s="56">
        <v>30</v>
      </c>
      <c r="G90" s="89">
        <f t="shared" si="2"/>
        <v>2142</v>
      </c>
      <c r="H90" s="6">
        <v>0</v>
      </c>
      <c r="I90" s="95">
        <v>250</v>
      </c>
      <c r="J90" s="95">
        <v>900</v>
      </c>
      <c r="K90" s="128">
        <f t="shared" si="3"/>
        <v>3292</v>
      </c>
      <c r="L90" s="90" t="s">
        <v>171</v>
      </c>
      <c r="M90" s="103" t="s">
        <v>171</v>
      </c>
    </row>
    <row r="91" spans="1:13" ht="38.25" customHeight="1" x14ac:dyDescent="0.25">
      <c r="A91" s="61">
        <v>81</v>
      </c>
      <c r="B91" s="31" t="s">
        <v>464</v>
      </c>
      <c r="C91" s="40" t="s">
        <v>877</v>
      </c>
      <c r="D91" s="69" t="s">
        <v>463</v>
      </c>
      <c r="E91" s="6">
        <v>71.400000000000006</v>
      </c>
      <c r="F91" s="56">
        <v>30</v>
      </c>
      <c r="G91" s="89">
        <f t="shared" si="2"/>
        <v>2142</v>
      </c>
      <c r="H91" s="6">
        <v>0</v>
      </c>
      <c r="I91" s="95">
        <v>250</v>
      </c>
      <c r="J91" s="95">
        <v>900</v>
      </c>
      <c r="K91" s="128">
        <f t="shared" si="3"/>
        <v>3292</v>
      </c>
      <c r="L91" s="90" t="s">
        <v>171</v>
      </c>
      <c r="M91" s="103" t="s">
        <v>171</v>
      </c>
    </row>
    <row r="92" spans="1:13" ht="38.25" customHeight="1" x14ac:dyDescent="0.25">
      <c r="A92" s="61">
        <v>82</v>
      </c>
      <c r="B92" s="31" t="s">
        <v>464</v>
      </c>
      <c r="C92" s="40" t="s">
        <v>895</v>
      </c>
      <c r="D92" s="69" t="s">
        <v>463</v>
      </c>
      <c r="E92" s="6">
        <v>71.400000000000006</v>
      </c>
      <c r="F92" s="56">
        <v>30</v>
      </c>
      <c r="G92" s="89">
        <f t="shared" si="2"/>
        <v>2142</v>
      </c>
      <c r="H92" s="6">
        <v>0</v>
      </c>
      <c r="I92" s="95">
        <v>250</v>
      </c>
      <c r="J92" s="95">
        <v>900</v>
      </c>
      <c r="K92" s="128">
        <f t="shared" si="3"/>
        <v>3292</v>
      </c>
      <c r="L92" s="90" t="s">
        <v>171</v>
      </c>
      <c r="M92" s="103" t="s">
        <v>171</v>
      </c>
    </row>
    <row r="93" spans="1:13" ht="38.25" customHeight="1" x14ac:dyDescent="0.25">
      <c r="A93" s="61">
        <v>83</v>
      </c>
      <c r="B93" s="31" t="s">
        <v>464</v>
      </c>
      <c r="C93" s="40" t="s">
        <v>475</v>
      </c>
      <c r="D93" s="69" t="s">
        <v>463</v>
      </c>
      <c r="E93" s="6">
        <v>71.400000000000006</v>
      </c>
      <c r="F93" s="56">
        <v>30</v>
      </c>
      <c r="G93" s="89">
        <f t="shared" si="2"/>
        <v>2142</v>
      </c>
      <c r="H93" s="6">
        <v>0</v>
      </c>
      <c r="I93" s="95">
        <v>250</v>
      </c>
      <c r="J93" s="95">
        <v>900</v>
      </c>
      <c r="K93" s="128">
        <f t="shared" si="3"/>
        <v>3292</v>
      </c>
      <c r="L93" s="90" t="s">
        <v>171</v>
      </c>
      <c r="M93" s="103" t="s">
        <v>171</v>
      </c>
    </row>
    <row r="94" spans="1:13" ht="38.25" customHeight="1" x14ac:dyDescent="0.25">
      <c r="A94" s="61">
        <v>84</v>
      </c>
      <c r="B94" s="31" t="s">
        <v>464</v>
      </c>
      <c r="C94" s="40" t="s">
        <v>476</v>
      </c>
      <c r="D94" s="69" t="s">
        <v>463</v>
      </c>
      <c r="E94" s="6">
        <v>71.400000000000006</v>
      </c>
      <c r="F94" s="56">
        <v>30</v>
      </c>
      <c r="G94" s="89">
        <f t="shared" si="2"/>
        <v>2142</v>
      </c>
      <c r="H94" s="6">
        <v>0</v>
      </c>
      <c r="I94" s="95">
        <v>250</v>
      </c>
      <c r="J94" s="95">
        <v>900</v>
      </c>
      <c r="K94" s="128">
        <f t="shared" si="3"/>
        <v>3292</v>
      </c>
      <c r="L94" s="90" t="s">
        <v>171</v>
      </c>
      <c r="M94" s="103" t="s">
        <v>171</v>
      </c>
    </row>
    <row r="95" spans="1:13" ht="38.25" customHeight="1" x14ac:dyDescent="0.25">
      <c r="A95" s="61">
        <v>85</v>
      </c>
      <c r="B95" s="31" t="s">
        <v>464</v>
      </c>
      <c r="C95" s="40" t="s">
        <v>897</v>
      </c>
      <c r="D95" s="69" t="s">
        <v>463</v>
      </c>
      <c r="E95" s="6">
        <v>71.400000000000006</v>
      </c>
      <c r="F95" s="56">
        <v>30</v>
      </c>
      <c r="G95" s="89">
        <f t="shared" si="2"/>
        <v>2142</v>
      </c>
      <c r="H95" s="6">
        <v>0</v>
      </c>
      <c r="I95" s="95">
        <v>250</v>
      </c>
      <c r="J95" s="95">
        <v>900</v>
      </c>
      <c r="K95" s="128">
        <f t="shared" si="3"/>
        <v>3292</v>
      </c>
      <c r="L95" s="90" t="s">
        <v>171</v>
      </c>
      <c r="M95" s="103" t="s">
        <v>171</v>
      </c>
    </row>
    <row r="96" spans="1:13" ht="38.25" customHeight="1" x14ac:dyDescent="0.25">
      <c r="A96" s="61">
        <v>86</v>
      </c>
      <c r="B96" s="31" t="s">
        <v>464</v>
      </c>
      <c r="C96" s="40" t="s">
        <v>477</v>
      </c>
      <c r="D96" s="69" t="s">
        <v>463</v>
      </c>
      <c r="E96" s="6">
        <v>71.400000000000006</v>
      </c>
      <c r="F96" s="56">
        <v>30</v>
      </c>
      <c r="G96" s="89">
        <f t="shared" si="2"/>
        <v>2142</v>
      </c>
      <c r="H96" s="6">
        <v>0</v>
      </c>
      <c r="I96" s="95">
        <v>250</v>
      </c>
      <c r="J96" s="95">
        <v>900</v>
      </c>
      <c r="K96" s="128">
        <f t="shared" si="3"/>
        <v>3292</v>
      </c>
      <c r="L96" s="90" t="s">
        <v>171</v>
      </c>
      <c r="M96" s="103" t="s">
        <v>171</v>
      </c>
    </row>
    <row r="97" spans="1:13" ht="38.25" customHeight="1" x14ac:dyDescent="0.25">
      <c r="A97" s="61">
        <v>87</v>
      </c>
      <c r="B97" s="31" t="s">
        <v>464</v>
      </c>
      <c r="C97" s="40" t="s">
        <v>496</v>
      </c>
      <c r="D97" s="69" t="s">
        <v>463</v>
      </c>
      <c r="E97" s="6">
        <v>71.400000000000006</v>
      </c>
      <c r="F97" s="56">
        <v>30</v>
      </c>
      <c r="G97" s="89">
        <f t="shared" si="2"/>
        <v>2142</v>
      </c>
      <c r="H97" s="6">
        <v>0</v>
      </c>
      <c r="I97" s="95">
        <v>250</v>
      </c>
      <c r="J97" s="95">
        <v>900</v>
      </c>
      <c r="K97" s="128">
        <f t="shared" si="3"/>
        <v>3292</v>
      </c>
      <c r="L97" s="90" t="s">
        <v>171</v>
      </c>
      <c r="M97" s="103" t="s">
        <v>171</v>
      </c>
    </row>
    <row r="98" spans="1:13" ht="38.25" customHeight="1" x14ac:dyDescent="0.25">
      <c r="A98" s="61">
        <v>88</v>
      </c>
      <c r="B98" s="31" t="s">
        <v>464</v>
      </c>
      <c r="C98" s="40" t="s">
        <v>933</v>
      </c>
      <c r="D98" s="69" t="s">
        <v>463</v>
      </c>
      <c r="E98" s="6">
        <v>71.400000000000006</v>
      </c>
      <c r="F98" s="56">
        <v>30</v>
      </c>
      <c r="G98" s="89">
        <f t="shared" si="2"/>
        <v>2142</v>
      </c>
      <c r="H98" s="6">
        <v>0</v>
      </c>
      <c r="I98" s="95">
        <v>250</v>
      </c>
      <c r="J98" s="95">
        <v>900</v>
      </c>
      <c r="K98" s="128">
        <f t="shared" si="3"/>
        <v>3292</v>
      </c>
      <c r="L98" s="90" t="s">
        <v>171</v>
      </c>
      <c r="M98" s="103" t="s">
        <v>171</v>
      </c>
    </row>
    <row r="99" spans="1:13" ht="38.25" customHeight="1" x14ac:dyDescent="0.25">
      <c r="A99" s="61">
        <v>89</v>
      </c>
      <c r="B99" s="31" t="s">
        <v>464</v>
      </c>
      <c r="C99" s="40" t="s">
        <v>924</v>
      </c>
      <c r="D99" s="15" t="s">
        <v>532</v>
      </c>
      <c r="E99" s="38">
        <v>73.59</v>
      </c>
      <c r="F99" s="56">
        <v>30</v>
      </c>
      <c r="G99" s="89">
        <f t="shared" si="2"/>
        <v>2207.7000000000003</v>
      </c>
      <c r="H99" s="6">
        <v>0</v>
      </c>
      <c r="I99" s="95">
        <v>250</v>
      </c>
      <c r="J99" s="95">
        <v>670</v>
      </c>
      <c r="K99" s="128">
        <f t="shared" si="3"/>
        <v>3127.7000000000003</v>
      </c>
      <c r="L99" s="90" t="s">
        <v>171</v>
      </c>
      <c r="M99" s="103" t="s">
        <v>171</v>
      </c>
    </row>
    <row r="100" spans="1:13" ht="38.25" customHeight="1" x14ac:dyDescent="0.25">
      <c r="A100" s="61">
        <v>90</v>
      </c>
      <c r="B100" s="31" t="s">
        <v>464</v>
      </c>
      <c r="C100" s="40" t="s">
        <v>921</v>
      </c>
      <c r="D100" s="15" t="s">
        <v>532</v>
      </c>
      <c r="E100" s="95">
        <v>73.59</v>
      </c>
      <c r="F100" s="56">
        <v>30</v>
      </c>
      <c r="G100" s="89">
        <f t="shared" si="2"/>
        <v>2207.7000000000003</v>
      </c>
      <c r="H100" s="6">
        <v>0</v>
      </c>
      <c r="I100" s="95">
        <v>250</v>
      </c>
      <c r="J100" s="95">
        <v>670</v>
      </c>
      <c r="K100" s="128">
        <f t="shared" si="3"/>
        <v>3127.7000000000003</v>
      </c>
      <c r="L100" s="90" t="s">
        <v>171</v>
      </c>
      <c r="M100" s="103" t="s">
        <v>171</v>
      </c>
    </row>
    <row r="101" spans="1:13" ht="38.25" customHeight="1" x14ac:dyDescent="0.25">
      <c r="A101" s="61">
        <v>91</v>
      </c>
      <c r="B101" s="31" t="s">
        <v>464</v>
      </c>
      <c r="C101" s="40" t="s">
        <v>923</v>
      </c>
      <c r="D101" s="15" t="s">
        <v>532</v>
      </c>
      <c r="E101" s="95">
        <v>73.59</v>
      </c>
      <c r="F101" s="56">
        <v>30</v>
      </c>
      <c r="G101" s="89">
        <f t="shared" si="2"/>
        <v>2207.7000000000003</v>
      </c>
      <c r="H101" s="6">
        <v>0</v>
      </c>
      <c r="I101" s="95">
        <v>250</v>
      </c>
      <c r="J101" s="95">
        <v>670</v>
      </c>
      <c r="K101" s="128">
        <f t="shared" si="3"/>
        <v>3127.7000000000003</v>
      </c>
      <c r="L101" s="90" t="s">
        <v>171</v>
      </c>
      <c r="M101" s="103" t="s">
        <v>171</v>
      </c>
    </row>
    <row r="102" spans="1:13" ht="38.25" customHeight="1" x14ac:dyDescent="0.25">
      <c r="A102" s="61">
        <v>92</v>
      </c>
      <c r="B102" s="31" t="s">
        <v>464</v>
      </c>
      <c r="C102" s="40" t="s">
        <v>531</v>
      </c>
      <c r="D102" s="15" t="s">
        <v>532</v>
      </c>
      <c r="E102" s="95">
        <v>73.59</v>
      </c>
      <c r="F102" s="56">
        <v>30</v>
      </c>
      <c r="G102" s="89">
        <f t="shared" si="2"/>
        <v>2207.7000000000003</v>
      </c>
      <c r="H102" s="6">
        <v>0</v>
      </c>
      <c r="I102" s="95">
        <v>250</v>
      </c>
      <c r="J102" s="95">
        <v>670</v>
      </c>
      <c r="K102" s="128">
        <f t="shared" si="3"/>
        <v>3127.7000000000003</v>
      </c>
      <c r="L102" s="90" t="s">
        <v>171</v>
      </c>
      <c r="M102" s="103" t="s">
        <v>171</v>
      </c>
    </row>
    <row r="103" spans="1:13" ht="38.25" customHeight="1" x14ac:dyDescent="0.25">
      <c r="A103" s="61">
        <v>93</v>
      </c>
      <c r="B103" s="31" t="s">
        <v>464</v>
      </c>
      <c r="C103" s="40" t="s">
        <v>922</v>
      </c>
      <c r="D103" s="15" t="s">
        <v>532</v>
      </c>
      <c r="E103" s="95">
        <v>73.59</v>
      </c>
      <c r="F103" s="56">
        <v>30</v>
      </c>
      <c r="G103" s="89">
        <f t="shared" si="2"/>
        <v>2207.7000000000003</v>
      </c>
      <c r="H103" s="6">
        <v>0</v>
      </c>
      <c r="I103" s="95">
        <v>250</v>
      </c>
      <c r="J103" s="95">
        <v>670</v>
      </c>
      <c r="K103" s="128">
        <f t="shared" si="3"/>
        <v>3127.7000000000003</v>
      </c>
      <c r="L103" s="90" t="s">
        <v>171</v>
      </c>
      <c r="M103" s="103" t="s">
        <v>171</v>
      </c>
    </row>
    <row r="104" spans="1:13" ht="38.25" customHeight="1" x14ac:dyDescent="0.25">
      <c r="A104" s="61">
        <v>94</v>
      </c>
      <c r="B104" s="31" t="s">
        <v>464</v>
      </c>
      <c r="C104" s="40" t="s">
        <v>533</v>
      </c>
      <c r="D104" s="15" t="s">
        <v>532</v>
      </c>
      <c r="E104" s="95">
        <v>73.59</v>
      </c>
      <c r="F104" s="56">
        <v>30</v>
      </c>
      <c r="G104" s="89">
        <f t="shared" si="2"/>
        <v>2207.7000000000003</v>
      </c>
      <c r="H104" s="6">
        <v>0</v>
      </c>
      <c r="I104" s="95">
        <v>250</v>
      </c>
      <c r="J104" s="95">
        <v>670</v>
      </c>
      <c r="K104" s="128">
        <f t="shared" si="3"/>
        <v>3127.7000000000003</v>
      </c>
      <c r="L104" s="90" t="s">
        <v>171</v>
      </c>
      <c r="M104" s="103" t="s">
        <v>171</v>
      </c>
    </row>
    <row r="105" spans="1:13" ht="38.25" customHeight="1" x14ac:dyDescent="0.25">
      <c r="A105" s="61">
        <v>95</v>
      </c>
      <c r="B105" s="31" t="s">
        <v>464</v>
      </c>
      <c r="C105" s="40" t="s">
        <v>953</v>
      </c>
      <c r="D105" s="15" t="s">
        <v>532</v>
      </c>
      <c r="E105" s="95">
        <v>73.59</v>
      </c>
      <c r="F105" s="56">
        <v>30</v>
      </c>
      <c r="G105" s="89">
        <f t="shared" si="2"/>
        <v>2207.7000000000003</v>
      </c>
      <c r="H105" s="6">
        <v>0</v>
      </c>
      <c r="I105" s="95">
        <v>250</v>
      </c>
      <c r="J105" s="95">
        <v>670</v>
      </c>
      <c r="K105" s="128">
        <f t="shared" si="3"/>
        <v>3127.7000000000003</v>
      </c>
      <c r="L105" s="90" t="s">
        <v>171</v>
      </c>
      <c r="M105" s="103" t="s">
        <v>171</v>
      </c>
    </row>
    <row r="106" spans="1:13" ht="38.25" customHeight="1" x14ac:dyDescent="0.25">
      <c r="A106" s="61">
        <v>96</v>
      </c>
      <c r="B106" s="31" t="s">
        <v>464</v>
      </c>
      <c r="C106" s="40" t="s">
        <v>528</v>
      </c>
      <c r="D106" s="15" t="s">
        <v>529</v>
      </c>
      <c r="E106" s="72">
        <v>74.63</v>
      </c>
      <c r="F106" s="56">
        <v>30</v>
      </c>
      <c r="G106" s="89">
        <f t="shared" si="2"/>
        <v>2238.8999999999996</v>
      </c>
      <c r="H106" s="6">
        <v>75</v>
      </c>
      <c r="I106" s="95">
        <v>250</v>
      </c>
      <c r="J106" s="95">
        <v>670</v>
      </c>
      <c r="K106" s="128">
        <f t="shared" si="3"/>
        <v>3233.8999999999996</v>
      </c>
      <c r="L106" s="90" t="s">
        <v>171</v>
      </c>
      <c r="M106" s="103" t="s">
        <v>171</v>
      </c>
    </row>
    <row r="107" spans="1:13" ht="38.25" customHeight="1" x14ac:dyDescent="0.25">
      <c r="A107" s="61">
        <v>97</v>
      </c>
      <c r="B107" s="31" t="s">
        <v>464</v>
      </c>
      <c r="C107" s="40" t="s">
        <v>534</v>
      </c>
      <c r="D107" s="15" t="s">
        <v>532</v>
      </c>
      <c r="E107" s="95">
        <v>73.59</v>
      </c>
      <c r="F107" s="56">
        <v>30</v>
      </c>
      <c r="G107" s="89">
        <f t="shared" si="2"/>
        <v>2207.7000000000003</v>
      </c>
      <c r="H107" s="6">
        <v>0</v>
      </c>
      <c r="I107" s="95">
        <v>250</v>
      </c>
      <c r="J107" s="95">
        <v>670</v>
      </c>
      <c r="K107" s="128">
        <f t="shared" si="3"/>
        <v>3127.7000000000003</v>
      </c>
      <c r="L107" s="90" t="s">
        <v>171</v>
      </c>
      <c r="M107" s="103" t="s">
        <v>171</v>
      </c>
    </row>
    <row r="108" spans="1:13" ht="38.25" customHeight="1" x14ac:dyDescent="0.25">
      <c r="A108" s="61">
        <v>98</v>
      </c>
      <c r="B108" s="31" t="s">
        <v>464</v>
      </c>
      <c r="C108" s="40" t="s">
        <v>530</v>
      </c>
      <c r="D108" s="15" t="s">
        <v>529</v>
      </c>
      <c r="E108" s="72">
        <v>74.63</v>
      </c>
      <c r="F108" s="56">
        <v>30</v>
      </c>
      <c r="G108" s="89">
        <f t="shared" si="2"/>
        <v>2238.8999999999996</v>
      </c>
      <c r="H108" s="6">
        <v>75</v>
      </c>
      <c r="I108" s="95">
        <v>250</v>
      </c>
      <c r="J108" s="95">
        <v>670</v>
      </c>
      <c r="K108" s="128">
        <f t="shared" si="3"/>
        <v>3233.8999999999996</v>
      </c>
      <c r="L108" s="90" t="s">
        <v>171</v>
      </c>
      <c r="M108" s="103" t="s">
        <v>171</v>
      </c>
    </row>
    <row r="109" spans="1:13" ht="38.25" customHeight="1" x14ac:dyDescent="0.25">
      <c r="A109" s="61">
        <v>99</v>
      </c>
      <c r="B109" s="31" t="s">
        <v>464</v>
      </c>
      <c r="C109" s="40" t="s">
        <v>535</v>
      </c>
      <c r="D109" s="15" t="s">
        <v>532</v>
      </c>
      <c r="E109" s="95">
        <v>73.59</v>
      </c>
      <c r="F109" s="56">
        <v>30</v>
      </c>
      <c r="G109" s="89">
        <f t="shared" si="2"/>
        <v>2207.7000000000003</v>
      </c>
      <c r="H109" s="6">
        <v>0</v>
      </c>
      <c r="I109" s="95">
        <v>250</v>
      </c>
      <c r="J109" s="95">
        <v>670</v>
      </c>
      <c r="K109" s="128">
        <f t="shared" si="3"/>
        <v>3127.7000000000003</v>
      </c>
      <c r="L109" s="90" t="s">
        <v>171</v>
      </c>
      <c r="M109" s="103" t="s">
        <v>171</v>
      </c>
    </row>
    <row r="110" spans="1:13" ht="38.25" customHeight="1" x14ac:dyDescent="0.25">
      <c r="A110" s="61">
        <v>100</v>
      </c>
      <c r="B110" s="31" t="s">
        <v>464</v>
      </c>
      <c r="C110" s="40" t="s">
        <v>538</v>
      </c>
      <c r="D110" s="15" t="s">
        <v>532</v>
      </c>
      <c r="E110" s="95">
        <v>73.59</v>
      </c>
      <c r="F110" s="56">
        <v>30</v>
      </c>
      <c r="G110" s="89">
        <f t="shared" si="2"/>
        <v>2207.7000000000003</v>
      </c>
      <c r="H110" s="6">
        <v>0</v>
      </c>
      <c r="I110" s="95">
        <v>250</v>
      </c>
      <c r="J110" s="95">
        <v>670</v>
      </c>
      <c r="K110" s="128">
        <f t="shared" si="3"/>
        <v>3127.7000000000003</v>
      </c>
      <c r="L110" s="90" t="s">
        <v>171</v>
      </c>
      <c r="M110" s="103" t="s">
        <v>171</v>
      </c>
    </row>
    <row r="111" spans="1:13" ht="38.25" customHeight="1" x14ac:dyDescent="0.25">
      <c r="A111" s="61">
        <v>101</v>
      </c>
      <c r="B111" s="31" t="s">
        <v>464</v>
      </c>
      <c r="C111" s="40" t="s">
        <v>539</v>
      </c>
      <c r="D111" s="15" t="s">
        <v>532</v>
      </c>
      <c r="E111" s="95">
        <v>73.59</v>
      </c>
      <c r="F111" s="56">
        <v>30</v>
      </c>
      <c r="G111" s="89">
        <f t="shared" si="2"/>
        <v>2207.7000000000003</v>
      </c>
      <c r="H111" s="6">
        <v>0</v>
      </c>
      <c r="I111" s="95">
        <v>250</v>
      </c>
      <c r="J111" s="95">
        <v>670</v>
      </c>
      <c r="K111" s="128">
        <f t="shared" si="3"/>
        <v>3127.7000000000003</v>
      </c>
      <c r="L111" s="90" t="s">
        <v>171</v>
      </c>
      <c r="M111" s="103" t="s">
        <v>171</v>
      </c>
    </row>
    <row r="112" spans="1:13" ht="38.25" customHeight="1" x14ac:dyDescent="0.25">
      <c r="A112" s="61">
        <v>102</v>
      </c>
      <c r="B112" s="31" t="s">
        <v>464</v>
      </c>
      <c r="C112" s="40" t="s">
        <v>540</v>
      </c>
      <c r="D112" s="15" t="s">
        <v>532</v>
      </c>
      <c r="E112" s="95">
        <v>73.59</v>
      </c>
      <c r="F112" s="56">
        <v>30</v>
      </c>
      <c r="G112" s="89">
        <f t="shared" si="2"/>
        <v>2207.7000000000003</v>
      </c>
      <c r="H112" s="6">
        <v>0</v>
      </c>
      <c r="I112" s="95">
        <v>250</v>
      </c>
      <c r="J112" s="95">
        <v>670</v>
      </c>
      <c r="K112" s="128">
        <f t="shared" si="3"/>
        <v>3127.7000000000003</v>
      </c>
      <c r="L112" s="90" t="s">
        <v>171</v>
      </c>
      <c r="M112" s="103" t="s">
        <v>171</v>
      </c>
    </row>
    <row r="113" spans="1:13" ht="38.25" customHeight="1" x14ac:dyDescent="0.25">
      <c r="A113" s="61">
        <v>103</v>
      </c>
      <c r="B113" s="31" t="s">
        <v>464</v>
      </c>
      <c r="C113" s="40" t="s">
        <v>541</v>
      </c>
      <c r="D113" s="15" t="s">
        <v>532</v>
      </c>
      <c r="E113" s="95">
        <v>73.59</v>
      </c>
      <c r="F113" s="56">
        <v>30</v>
      </c>
      <c r="G113" s="89">
        <f t="shared" si="2"/>
        <v>2207.7000000000003</v>
      </c>
      <c r="H113" s="6">
        <v>0</v>
      </c>
      <c r="I113" s="95">
        <v>250</v>
      </c>
      <c r="J113" s="95">
        <v>670</v>
      </c>
      <c r="K113" s="128">
        <f t="shared" si="3"/>
        <v>3127.7000000000003</v>
      </c>
      <c r="L113" s="90" t="s">
        <v>171</v>
      </c>
      <c r="M113" s="103" t="s">
        <v>171</v>
      </c>
    </row>
    <row r="114" spans="1:13" ht="38.25" customHeight="1" x14ac:dyDescent="0.25">
      <c r="A114" s="61">
        <v>104</v>
      </c>
      <c r="B114" s="31" t="s">
        <v>464</v>
      </c>
      <c r="C114" s="40" t="s">
        <v>542</v>
      </c>
      <c r="D114" s="40" t="s">
        <v>532</v>
      </c>
      <c r="E114" s="95">
        <v>73.59</v>
      </c>
      <c r="F114" s="56">
        <v>30</v>
      </c>
      <c r="G114" s="89">
        <f t="shared" si="2"/>
        <v>2207.7000000000003</v>
      </c>
      <c r="H114" s="6">
        <v>0</v>
      </c>
      <c r="I114" s="95">
        <v>250</v>
      </c>
      <c r="J114" s="95">
        <v>670</v>
      </c>
      <c r="K114" s="128">
        <f t="shared" si="3"/>
        <v>3127.7000000000003</v>
      </c>
      <c r="L114" s="90" t="s">
        <v>171</v>
      </c>
      <c r="M114" s="103" t="s">
        <v>171</v>
      </c>
    </row>
    <row r="115" spans="1:13" ht="38.25" customHeight="1" x14ac:dyDescent="0.25">
      <c r="A115" s="61">
        <v>105</v>
      </c>
      <c r="B115" s="31" t="s">
        <v>464</v>
      </c>
      <c r="C115" s="40" t="s">
        <v>543</v>
      </c>
      <c r="D115" s="15" t="s">
        <v>532</v>
      </c>
      <c r="E115" s="95">
        <v>73.59</v>
      </c>
      <c r="F115" s="56">
        <v>30</v>
      </c>
      <c r="G115" s="89">
        <f t="shared" si="2"/>
        <v>2207.7000000000003</v>
      </c>
      <c r="H115" s="6">
        <v>0</v>
      </c>
      <c r="I115" s="95">
        <v>250</v>
      </c>
      <c r="J115" s="95">
        <v>670</v>
      </c>
      <c r="K115" s="128">
        <f t="shared" si="3"/>
        <v>3127.7000000000003</v>
      </c>
      <c r="L115" s="90" t="s">
        <v>171</v>
      </c>
      <c r="M115" s="103" t="s">
        <v>171</v>
      </c>
    </row>
    <row r="116" spans="1:13" ht="38.25" customHeight="1" x14ac:dyDescent="0.25">
      <c r="A116" s="61">
        <v>106</v>
      </c>
      <c r="B116" s="31" t="s">
        <v>464</v>
      </c>
      <c r="C116" s="40" t="s">
        <v>536</v>
      </c>
      <c r="D116" s="15" t="s">
        <v>532</v>
      </c>
      <c r="E116" s="95">
        <v>73.59</v>
      </c>
      <c r="F116" s="56">
        <v>30</v>
      </c>
      <c r="G116" s="89">
        <f t="shared" si="2"/>
        <v>2207.7000000000003</v>
      </c>
      <c r="H116" s="6">
        <v>0</v>
      </c>
      <c r="I116" s="95">
        <v>250</v>
      </c>
      <c r="J116" s="95">
        <v>670</v>
      </c>
      <c r="K116" s="128">
        <f t="shared" si="3"/>
        <v>3127.7000000000003</v>
      </c>
      <c r="L116" s="90" t="s">
        <v>171</v>
      </c>
      <c r="M116" s="103" t="s">
        <v>171</v>
      </c>
    </row>
    <row r="117" spans="1:13" ht="38.25" customHeight="1" x14ac:dyDescent="0.25">
      <c r="A117" s="61">
        <v>107</v>
      </c>
      <c r="B117" s="31" t="s">
        <v>464</v>
      </c>
      <c r="C117" s="40" t="s">
        <v>544</v>
      </c>
      <c r="D117" s="15" t="s">
        <v>532</v>
      </c>
      <c r="E117" s="95">
        <v>73.59</v>
      </c>
      <c r="F117" s="56">
        <v>30</v>
      </c>
      <c r="G117" s="89">
        <f t="shared" si="2"/>
        <v>2207.7000000000003</v>
      </c>
      <c r="H117" s="6">
        <v>0</v>
      </c>
      <c r="I117" s="95">
        <v>250</v>
      </c>
      <c r="J117" s="95">
        <v>670</v>
      </c>
      <c r="K117" s="128">
        <f t="shared" si="3"/>
        <v>3127.7000000000003</v>
      </c>
      <c r="L117" s="90" t="s">
        <v>171</v>
      </c>
      <c r="M117" s="103" t="s">
        <v>171</v>
      </c>
    </row>
    <row r="118" spans="1:13" ht="38.25" customHeight="1" x14ac:dyDescent="0.25">
      <c r="A118" s="61">
        <v>108</v>
      </c>
      <c r="B118" s="31" t="s">
        <v>464</v>
      </c>
      <c r="C118" s="40" t="s">
        <v>545</v>
      </c>
      <c r="D118" s="15" t="s">
        <v>532</v>
      </c>
      <c r="E118" s="95">
        <v>73.59</v>
      </c>
      <c r="F118" s="56">
        <v>30</v>
      </c>
      <c r="G118" s="89">
        <f t="shared" si="2"/>
        <v>2207.7000000000003</v>
      </c>
      <c r="H118" s="6">
        <v>0</v>
      </c>
      <c r="I118" s="95">
        <v>250</v>
      </c>
      <c r="J118" s="95">
        <v>670</v>
      </c>
      <c r="K118" s="128">
        <f t="shared" si="3"/>
        <v>3127.7000000000003</v>
      </c>
      <c r="L118" s="90" t="s">
        <v>171</v>
      </c>
      <c r="M118" s="103" t="s">
        <v>171</v>
      </c>
    </row>
    <row r="119" spans="1:13" ht="38.25" customHeight="1" x14ac:dyDescent="0.25">
      <c r="A119" s="61">
        <v>109</v>
      </c>
      <c r="B119" s="31" t="s">
        <v>464</v>
      </c>
      <c r="C119" s="40" t="s">
        <v>546</v>
      </c>
      <c r="D119" s="15" t="s">
        <v>532</v>
      </c>
      <c r="E119" s="95">
        <v>73.59</v>
      </c>
      <c r="F119" s="56">
        <v>30</v>
      </c>
      <c r="G119" s="89">
        <f t="shared" si="2"/>
        <v>2207.7000000000003</v>
      </c>
      <c r="H119" s="6">
        <v>0</v>
      </c>
      <c r="I119" s="95">
        <v>250</v>
      </c>
      <c r="J119" s="95">
        <v>670</v>
      </c>
      <c r="K119" s="128">
        <f t="shared" si="3"/>
        <v>3127.7000000000003</v>
      </c>
      <c r="L119" s="90" t="s">
        <v>171</v>
      </c>
      <c r="M119" s="103" t="s">
        <v>171</v>
      </c>
    </row>
    <row r="120" spans="1:13" ht="38.25" customHeight="1" x14ac:dyDescent="0.25">
      <c r="A120" s="61">
        <v>110</v>
      </c>
      <c r="B120" s="31" t="s">
        <v>464</v>
      </c>
      <c r="C120" s="40" t="s">
        <v>547</v>
      </c>
      <c r="D120" s="15" t="s">
        <v>532</v>
      </c>
      <c r="E120" s="95">
        <v>73.59</v>
      </c>
      <c r="F120" s="56">
        <v>30</v>
      </c>
      <c r="G120" s="89">
        <f t="shared" si="2"/>
        <v>2207.7000000000003</v>
      </c>
      <c r="H120" s="6">
        <v>0</v>
      </c>
      <c r="I120" s="95">
        <v>250</v>
      </c>
      <c r="J120" s="95">
        <v>670</v>
      </c>
      <c r="K120" s="128">
        <f t="shared" si="3"/>
        <v>3127.7000000000003</v>
      </c>
      <c r="L120" s="90" t="s">
        <v>171</v>
      </c>
      <c r="M120" s="103" t="s">
        <v>171</v>
      </c>
    </row>
    <row r="121" spans="1:13" ht="38.25" customHeight="1" x14ac:dyDescent="0.25">
      <c r="A121" s="61">
        <v>111</v>
      </c>
      <c r="B121" s="31" t="s">
        <v>464</v>
      </c>
      <c r="C121" s="40" t="s">
        <v>537</v>
      </c>
      <c r="D121" s="15" t="s">
        <v>532</v>
      </c>
      <c r="E121" s="95">
        <v>73.59</v>
      </c>
      <c r="F121" s="56">
        <v>30</v>
      </c>
      <c r="G121" s="89">
        <f t="shared" si="2"/>
        <v>2207.7000000000003</v>
      </c>
      <c r="H121" s="6">
        <v>50</v>
      </c>
      <c r="I121" s="95">
        <v>250</v>
      </c>
      <c r="J121" s="95">
        <v>670</v>
      </c>
      <c r="K121" s="128">
        <f t="shared" si="3"/>
        <v>3177.7000000000003</v>
      </c>
      <c r="L121" s="90" t="s">
        <v>171</v>
      </c>
      <c r="M121" s="103" t="s">
        <v>171</v>
      </c>
    </row>
    <row r="122" spans="1:13" ht="38.25" customHeight="1" x14ac:dyDescent="0.25">
      <c r="A122" s="61">
        <v>112</v>
      </c>
      <c r="B122" s="31" t="s">
        <v>464</v>
      </c>
      <c r="C122" s="40" t="s">
        <v>551</v>
      </c>
      <c r="D122" s="15" t="s">
        <v>532</v>
      </c>
      <c r="E122" s="95">
        <v>73.59</v>
      </c>
      <c r="F122" s="56">
        <v>30</v>
      </c>
      <c r="G122" s="89">
        <f t="shared" si="2"/>
        <v>2207.7000000000003</v>
      </c>
      <c r="H122" s="6">
        <v>0</v>
      </c>
      <c r="I122" s="95">
        <v>250</v>
      </c>
      <c r="J122" s="95">
        <v>670</v>
      </c>
      <c r="K122" s="128">
        <f t="shared" si="3"/>
        <v>3127.7000000000003</v>
      </c>
      <c r="L122" s="90" t="s">
        <v>171</v>
      </c>
      <c r="M122" s="103" t="s">
        <v>171</v>
      </c>
    </row>
    <row r="123" spans="1:13" ht="38.25" customHeight="1" x14ac:dyDescent="0.25">
      <c r="A123" s="61">
        <v>113</v>
      </c>
      <c r="B123" s="31" t="s">
        <v>464</v>
      </c>
      <c r="C123" s="40" t="s">
        <v>548</v>
      </c>
      <c r="D123" s="15" t="s">
        <v>549</v>
      </c>
      <c r="E123" s="97">
        <v>75.64</v>
      </c>
      <c r="F123" s="56">
        <v>30</v>
      </c>
      <c r="G123" s="89">
        <f>E182*F123</f>
        <v>2207.7000000000003</v>
      </c>
      <c r="H123" s="6">
        <v>50</v>
      </c>
      <c r="I123" s="95">
        <v>250</v>
      </c>
      <c r="J123" s="95">
        <v>670</v>
      </c>
      <c r="K123" s="128">
        <f t="shared" si="3"/>
        <v>3177.7000000000003</v>
      </c>
      <c r="L123" s="90" t="s">
        <v>171</v>
      </c>
      <c r="M123" s="103" t="s">
        <v>171</v>
      </c>
    </row>
    <row r="124" spans="1:13" ht="38.25" customHeight="1" x14ac:dyDescent="0.25">
      <c r="A124" s="61">
        <v>114</v>
      </c>
      <c r="B124" s="31" t="s">
        <v>464</v>
      </c>
      <c r="C124" s="40" t="s">
        <v>550</v>
      </c>
      <c r="D124" s="15" t="s">
        <v>532</v>
      </c>
      <c r="E124" s="95">
        <v>73.59</v>
      </c>
      <c r="F124" s="56">
        <v>30</v>
      </c>
      <c r="G124" s="89">
        <f t="shared" ref="G124:G187" si="4">E124*F124</f>
        <v>2207.7000000000003</v>
      </c>
      <c r="H124" s="6">
        <v>0</v>
      </c>
      <c r="I124" s="95">
        <v>250</v>
      </c>
      <c r="J124" s="95">
        <v>670</v>
      </c>
      <c r="K124" s="128">
        <f t="shared" si="3"/>
        <v>3127.7000000000003</v>
      </c>
      <c r="L124" s="90" t="s">
        <v>171</v>
      </c>
      <c r="M124" s="103" t="s">
        <v>171</v>
      </c>
    </row>
    <row r="125" spans="1:13" ht="38.25" customHeight="1" x14ac:dyDescent="0.25">
      <c r="A125" s="61">
        <v>115</v>
      </c>
      <c r="B125" s="31" t="s">
        <v>464</v>
      </c>
      <c r="C125" s="40" t="s">
        <v>552</v>
      </c>
      <c r="D125" s="15" t="s">
        <v>532</v>
      </c>
      <c r="E125" s="95">
        <v>73.59</v>
      </c>
      <c r="F125" s="56">
        <v>30</v>
      </c>
      <c r="G125" s="89">
        <f t="shared" si="4"/>
        <v>2207.7000000000003</v>
      </c>
      <c r="H125" s="6">
        <v>0</v>
      </c>
      <c r="I125" s="95">
        <v>250</v>
      </c>
      <c r="J125" s="95">
        <v>670</v>
      </c>
      <c r="K125" s="128">
        <f t="shared" si="3"/>
        <v>3127.7000000000003</v>
      </c>
      <c r="L125" s="90" t="s">
        <v>171</v>
      </c>
      <c r="M125" s="103" t="s">
        <v>171</v>
      </c>
    </row>
    <row r="126" spans="1:13" ht="38.25" customHeight="1" x14ac:dyDescent="0.25">
      <c r="A126" s="61">
        <v>116</v>
      </c>
      <c r="B126" s="31" t="s">
        <v>464</v>
      </c>
      <c r="C126" s="40" t="s">
        <v>954</v>
      </c>
      <c r="D126" s="15" t="s">
        <v>553</v>
      </c>
      <c r="E126" s="97">
        <v>76.59</v>
      </c>
      <c r="F126" s="56">
        <v>30</v>
      </c>
      <c r="G126" s="89">
        <f t="shared" si="4"/>
        <v>2297.7000000000003</v>
      </c>
      <c r="H126" s="6">
        <v>0</v>
      </c>
      <c r="I126" s="95">
        <v>250</v>
      </c>
      <c r="J126" s="95">
        <v>670</v>
      </c>
      <c r="K126" s="128">
        <f t="shared" si="3"/>
        <v>3217.7000000000003</v>
      </c>
      <c r="L126" s="90" t="s">
        <v>171</v>
      </c>
      <c r="M126" s="103" t="s">
        <v>171</v>
      </c>
    </row>
    <row r="127" spans="1:13" ht="38.25" customHeight="1" x14ac:dyDescent="0.25">
      <c r="A127" s="61">
        <v>117</v>
      </c>
      <c r="B127" s="31" t="s">
        <v>464</v>
      </c>
      <c r="C127" s="40" t="s">
        <v>555</v>
      </c>
      <c r="D127" s="40" t="s">
        <v>532</v>
      </c>
      <c r="E127" s="95">
        <v>73.59</v>
      </c>
      <c r="F127" s="56">
        <v>30</v>
      </c>
      <c r="G127" s="89">
        <f t="shared" si="4"/>
        <v>2207.7000000000003</v>
      </c>
      <c r="H127" s="6">
        <v>0</v>
      </c>
      <c r="I127" s="95">
        <v>250</v>
      </c>
      <c r="J127" s="95">
        <v>670</v>
      </c>
      <c r="K127" s="128">
        <f t="shared" si="3"/>
        <v>3127.7000000000003</v>
      </c>
      <c r="L127" s="90" t="s">
        <v>171</v>
      </c>
      <c r="M127" s="103" t="s">
        <v>171</v>
      </c>
    </row>
    <row r="128" spans="1:13" ht="38.25" customHeight="1" x14ac:dyDescent="0.25">
      <c r="A128" s="61">
        <v>118</v>
      </c>
      <c r="B128" s="31" t="s">
        <v>464</v>
      </c>
      <c r="C128" s="40" t="s">
        <v>556</v>
      </c>
      <c r="D128" s="15" t="s">
        <v>532</v>
      </c>
      <c r="E128" s="95">
        <v>73.59</v>
      </c>
      <c r="F128" s="56">
        <v>30</v>
      </c>
      <c r="G128" s="89">
        <f t="shared" si="4"/>
        <v>2207.7000000000003</v>
      </c>
      <c r="H128" s="6">
        <v>0</v>
      </c>
      <c r="I128" s="95">
        <v>250</v>
      </c>
      <c r="J128" s="95">
        <v>670</v>
      </c>
      <c r="K128" s="128">
        <f t="shared" si="3"/>
        <v>3127.7000000000003</v>
      </c>
      <c r="L128" s="90" t="s">
        <v>171</v>
      </c>
      <c r="M128" s="103" t="s">
        <v>171</v>
      </c>
    </row>
    <row r="129" spans="1:13" ht="38.25" customHeight="1" x14ac:dyDescent="0.25">
      <c r="A129" s="61">
        <v>119</v>
      </c>
      <c r="B129" s="31" t="s">
        <v>464</v>
      </c>
      <c r="C129" s="40" t="s">
        <v>554</v>
      </c>
      <c r="D129" s="15" t="s">
        <v>553</v>
      </c>
      <c r="E129" s="97">
        <v>76.59</v>
      </c>
      <c r="F129" s="56">
        <v>30</v>
      </c>
      <c r="G129" s="89">
        <f t="shared" si="4"/>
        <v>2297.7000000000003</v>
      </c>
      <c r="H129" s="6">
        <v>0</v>
      </c>
      <c r="I129" s="95">
        <v>250</v>
      </c>
      <c r="J129" s="95">
        <v>670</v>
      </c>
      <c r="K129" s="128">
        <f t="shared" si="3"/>
        <v>3217.7000000000003</v>
      </c>
      <c r="L129" s="90" t="s">
        <v>171</v>
      </c>
      <c r="M129" s="103" t="s">
        <v>171</v>
      </c>
    </row>
    <row r="130" spans="1:13" ht="38.25" customHeight="1" x14ac:dyDescent="0.25">
      <c r="A130" s="61">
        <v>120</v>
      </c>
      <c r="B130" s="31" t="s">
        <v>464</v>
      </c>
      <c r="C130" s="40" t="s">
        <v>557</v>
      </c>
      <c r="D130" s="15" t="s">
        <v>532</v>
      </c>
      <c r="E130" s="95">
        <v>73.59</v>
      </c>
      <c r="F130" s="56">
        <v>30</v>
      </c>
      <c r="G130" s="89">
        <f t="shared" si="4"/>
        <v>2207.7000000000003</v>
      </c>
      <c r="H130" s="6">
        <v>0</v>
      </c>
      <c r="I130" s="95">
        <v>250</v>
      </c>
      <c r="J130" s="95">
        <v>670</v>
      </c>
      <c r="K130" s="128">
        <f t="shared" si="3"/>
        <v>3127.7000000000003</v>
      </c>
      <c r="L130" s="90" t="s">
        <v>171</v>
      </c>
      <c r="M130" s="103" t="s">
        <v>171</v>
      </c>
    </row>
    <row r="131" spans="1:13" ht="38.25" customHeight="1" x14ac:dyDescent="0.25">
      <c r="A131" s="61">
        <v>121</v>
      </c>
      <c r="B131" s="31" t="s">
        <v>464</v>
      </c>
      <c r="C131" s="40" t="s">
        <v>558</v>
      </c>
      <c r="D131" s="15" t="s">
        <v>532</v>
      </c>
      <c r="E131" s="95">
        <v>73.59</v>
      </c>
      <c r="F131" s="56">
        <v>30</v>
      </c>
      <c r="G131" s="89">
        <f t="shared" si="4"/>
        <v>2207.7000000000003</v>
      </c>
      <c r="H131" s="6">
        <v>0</v>
      </c>
      <c r="I131" s="95">
        <v>250</v>
      </c>
      <c r="J131" s="95">
        <v>670</v>
      </c>
      <c r="K131" s="128">
        <f t="shared" si="3"/>
        <v>3127.7000000000003</v>
      </c>
      <c r="L131" s="90" t="s">
        <v>171</v>
      </c>
      <c r="M131" s="103" t="s">
        <v>171</v>
      </c>
    </row>
    <row r="132" spans="1:13" ht="38.25" customHeight="1" x14ac:dyDescent="0.25">
      <c r="A132" s="61">
        <v>122</v>
      </c>
      <c r="B132" s="31" t="s">
        <v>464</v>
      </c>
      <c r="C132" s="40" t="s">
        <v>559</v>
      </c>
      <c r="D132" s="15" t="s">
        <v>532</v>
      </c>
      <c r="E132" s="95">
        <v>73.59</v>
      </c>
      <c r="F132" s="56">
        <v>30</v>
      </c>
      <c r="G132" s="89">
        <f t="shared" si="4"/>
        <v>2207.7000000000003</v>
      </c>
      <c r="H132" s="6">
        <v>0</v>
      </c>
      <c r="I132" s="95">
        <v>250</v>
      </c>
      <c r="J132" s="95">
        <v>670</v>
      </c>
      <c r="K132" s="128">
        <f t="shared" si="3"/>
        <v>3127.7000000000003</v>
      </c>
      <c r="L132" s="90" t="s">
        <v>171</v>
      </c>
      <c r="M132" s="103" t="s">
        <v>171</v>
      </c>
    </row>
    <row r="133" spans="1:13" ht="38.25" customHeight="1" x14ac:dyDescent="0.25">
      <c r="A133" s="61">
        <v>123</v>
      </c>
      <c r="B133" s="31" t="s">
        <v>464</v>
      </c>
      <c r="C133" s="40" t="s">
        <v>561</v>
      </c>
      <c r="D133" s="15" t="s">
        <v>532</v>
      </c>
      <c r="E133" s="95">
        <v>73.59</v>
      </c>
      <c r="F133" s="56">
        <v>30</v>
      </c>
      <c r="G133" s="89">
        <f t="shared" si="4"/>
        <v>2207.7000000000003</v>
      </c>
      <c r="H133" s="6">
        <v>0</v>
      </c>
      <c r="I133" s="95">
        <v>250</v>
      </c>
      <c r="J133" s="95">
        <v>670</v>
      </c>
      <c r="K133" s="128">
        <f t="shared" si="3"/>
        <v>3127.7000000000003</v>
      </c>
      <c r="L133" s="90" t="s">
        <v>171</v>
      </c>
      <c r="M133" s="103" t="s">
        <v>171</v>
      </c>
    </row>
    <row r="134" spans="1:13" ht="38.25" customHeight="1" x14ac:dyDescent="0.25">
      <c r="A134" s="61">
        <v>124</v>
      </c>
      <c r="B134" s="31" t="s">
        <v>464</v>
      </c>
      <c r="C134" s="40" t="s">
        <v>560</v>
      </c>
      <c r="D134" s="15" t="s">
        <v>532</v>
      </c>
      <c r="E134" s="95">
        <v>73.59</v>
      </c>
      <c r="F134" s="56">
        <v>30</v>
      </c>
      <c r="G134" s="89">
        <f t="shared" si="4"/>
        <v>2207.7000000000003</v>
      </c>
      <c r="H134" s="6">
        <v>35</v>
      </c>
      <c r="I134" s="95">
        <v>250</v>
      </c>
      <c r="J134" s="95">
        <v>670</v>
      </c>
      <c r="K134" s="128">
        <f t="shared" si="3"/>
        <v>3162.7000000000003</v>
      </c>
      <c r="L134" s="90" t="s">
        <v>171</v>
      </c>
      <c r="M134" s="103" t="s">
        <v>171</v>
      </c>
    </row>
    <row r="135" spans="1:13" ht="38.25" customHeight="1" x14ac:dyDescent="0.25">
      <c r="A135" s="61">
        <v>125</v>
      </c>
      <c r="B135" s="31" t="s">
        <v>464</v>
      </c>
      <c r="C135" s="40" t="s">
        <v>562</v>
      </c>
      <c r="D135" s="15" t="s">
        <v>532</v>
      </c>
      <c r="E135" s="95">
        <v>73.59</v>
      </c>
      <c r="F135" s="56">
        <v>30</v>
      </c>
      <c r="G135" s="89">
        <f t="shared" si="4"/>
        <v>2207.7000000000003</v>
      </c>
      <c r="H135" s="6">
        <v>0</v>
      </c>
      <c r="I135" s="95">
        <v>250</v>
      </c>
      <c r="J135" s="95">
        <v>670</v>
      </c>
      <c r="K135" s="128">
        <f t="shared" si="3"/>
        <v>3127.7000000000003</v>
      </c>
      <c r="L135" s="90" t="s">
        <v>171</v>
      </c>
      <c r="M135" s="103" t="s">
        <v>171</v>
      </c>
    </row>
    <row r="136" spans="1:13" ht="38.25" customHeight="1" x14ac:dyDescent="0.25">
      <c r="A136" s="61">
        <v>126</v>
      </c>
      <c r="B136" s="31" t="s">
        <v>464</v>
      </c>
      <c r="C136" s="40" t="s">
        <v>563</v>
      </c>
      <c r="D136" s="15" t="s">
        <v>532</v>
      </c>
      <c r="E136" s="95">
        <v>73.59</v>
      </c>
      <c r="F136" s="56">
        <v>30</v>
      </c>
      <c r="G136" s="89">
        <f t="shared" si="4"/>
        <v>2207.7000000000003</v>
      </c>
      <c r="H136" s="6">
        <v>0</v>
      </c>
      <c r="I136" s="95">
        <v>250</v>
      </c>
      <c r="J136" s="95">
        <v>670</v>
      </c>
      <c r="K136" s="128">
        <f t="shared" si="3"/>
        <v>3127.7000000000003</v>
      </c>
      <c r="L136" s="90" t="s">
        <v>171</v>
      </c>
      <c r="M136" s="103" t="s">
        <v>171</v>
      </c>
    </row>
    <row r="137" spans="1:13" ht="38.25" customHeight="1" x14ac:dyDescent="0.25">
      <c r="A137" s="61">
        <v>127</v>
      </c>
      <c r="B137" s="31" t="s">
        <v>464</v>
      </c>
      <c r="C137" s="40" t="s">
        <v>564</v>
      </c>
      <c r="D137" s="15" t="s">
        <v>532</v>
      </c>
      <c r="E137" s="95">
        <v>73.59</v>
      </c>
      <c r="F137" s="56">
        <v>30</v>
      </c>
      <c r="G137" s="89">
        <f t="shared" si="4"/>
        <v>2207.7000000000003</v>
      </c>
      <c r="H137" s="6">
        <v>0</v>
      </c>
      <c r="I137" s="95">
        <v>250</v>
      </c>
      <c r="J137" s="95">
        <v>670</v>
      </c>
      <c r="K137" s="128">
        <f t="shared" si="3"/>
        <v>3127.7000000000003</v>
      </c>
      <c r="L137" s="90" t="s">
        <v>171</v>
      </c>
      <c r="M137" s="103" t="s">
        <v>171</v>
      </c>
    </row>
    <row r="138" spans="1:13" ht="38.25" customHeight="1" x14ac:dyDescent="0.25">
      <c r="A138" s="61">
        <v>128</v>
      </c>
      <c r="B138" s="31" t="s">
        <v>464</v>
      </c>
      <c r="C138" s="40" t="s">
        <v>565</v>
      </c>
      <c r="D138" s="15" t="s">
        <v>532</v>
      </c>
      <c r="E138" s="95">
        <v>73.59</v>
      </c>
      <c r="F138" s="56">
        <v>30</v>
      </c>
      <c r="G138" s="89">
        <f t="shared" si="4"/>
        <v>2207.7000000000003</v>
      </c>
      <c r="H138" s="6">
        <v>0</v>
      </c>
      <c r="I138" s="95">
        <v>250</v>
      </c>
      <c r="J138" s="95">
        <v>670</v>
      </c>
      <c r="K138" s="128">
        <f t="shared" ref="K138:K201" si="5">G138+H138+I138+J138</f>
        <v>3127.7000000000003</v>
      </c>
      <c r="L138" s="90" t="s">
        <v>171</v>
      </c>
      <c r="M138" s="103" t="s">
        <v>171</v>
      </c>
    </row>
    <row r="139" spans="1:13" ht="38.25" customHeight="1" x14ac:dyDescent="0.25">
      <c r="A139" s="61">
        <v>129</v>
      </c>
      <c r="B139" s="31" t="s">
        <v>464</v>
      </c>
      <c r="C139" s="40" t="s">
        <v>566</v>
      </c>
      <c r="D139" s="15" t="s">
        <v>532</v>
      </c>
      <c r="E139" s="95">
        <v>73.59</v>
      </c>
      <c r="F139" s="56">
        <v>30</v>
      </c>
      <c r="G139" s="89">
        <f t="shared" si="4"/>
        <v>2207.7000000000003</v>
      </c>
      <c r="H139" s="6">
        <v>0</v>
      </c>
      <c r="I139" s="95">
        <v>250</v>
      </c>
      <c r="J139" s="95">
        <v>670</v>
      </c>
      <c r="K139" s="128">
        <f t="shared" si="5"/>
        <v>3127.7000000000003</v>
      </c>
      <c r="L139" s="90" t="s">
        <v>171</v>
      </c>
      <c r="M139" s="103" t="s">
        <v>171</v>
      </c>
    </row>
    <row r="140" spans="1:13" ht="38.25" customHeight="1" x14ac:dyDescent="0.25">
      <c r="A140" s="61">
        <v>130</v>
      </c>
      <c r="B140" s="31" t="s">
        <v>464</v>
      </c>
      <c r="C140" s="40" t="s">
        <v>567</v>
      </c>
      <c r="D140" s="15" t="s">
        <v>532</v>
      </c>
      <c r="E140" s="95">
        <v>73.59</v>
      </c>
      <c r="F140" s="56">
        <v>30</v>
      </c>
      <c r="G140" s="89">
        <f t="shared" si="4"/>
        <v>2207.7000000000003</v>
      </c>
      <c r="H140" s="6">
        <v>0</v>
      </c>
      <c r="I140" s="95">
        <v>250</v>
      </c>
      <c r="J140" s="95">
        <v>670</v>
      </c>
      <c r="K140" s="128">
        <f t="shared" si="5"/>
        <v>3127.7000000000003</v>
      </c>
      <c r="L140" s="90" t="s">
        <v>171</v>
      </c>
      <c r="M140" s="103" t="s">
        <v>171</v>
      </c>
    </row>
    <row r="141" spans="1:13" ht="38.25" customHeight="1" x14ac:dyDescent="0.25">
      <c r="A141" s="61">
        <v>131</v>
      </c>
      <c r="B141" s="31" t="s">
        <v>464</v>
      </c>
      <c r="C141" s="40" t="s">
        <v>568</v>
      </c>
      <c r="D141" s="15" t="s">
        <v>532</v>
      </c>
      <c r="E141" s="95">
        <v>73.59</v>
      </c>
      <c r="F141" s="56">
        <v>30</v>
      </c>
      <c r="G141" s="89">
        <f t="shared" si="4"/>
        <v>2207.7000000000003</v>
      </c>
      <c r="H141" s="6">
        <v>0</v>
      </c>
      <c r="I141" s="95">
        <v>250</v>
      </c>
      <c r="J141" s="95">
        <v>670</v>
      </c>
      <c r="K141" s="128">
        <f t="shared" si="5"/>
        <v>3127.7000000000003</v>
      </c>
      <c r="L141" s="90" t="s">
        <v>171</v>
      </c>
      <c r="M141" s="103" t="s">
        <v>171</v>
      </c>
    </row>
    <row r="142" spans="1:13" ht="38.25" customHeight="1" x14ac:dyDescent="0.25">
      <c r="A142" s="61">
        <v>132</v>
      </c>
      <c r="B142" s="31" t="s">
        <v>464</v>
      </c>
      <c r="C142" s="40" t="s">
        <v>569</v>
      </c>
      <c r="D142" s="15" t="s">
        <v>532</v>
      </c>
      <c r="E142" s="95">
        <v>73.59</v>
      </c>
      <c r="F142" s="56">
        <v>30</v>
      </c>
      <c r="G142" s="89">
        <f t="shared" si="4"/>
        <v>2207.7000000000003</v>
      </c>
      <c r="H142" s="6">
        <v>50</v>
      </c>
      <c r="I142" s="95">
        <v>250</v>
      </c>
      <c r="J142" s="95">
        <v>670</v>
      </c>
      <c r="K142" s="128">
        <f t="shared" si="5"/>
        <v>3177.7000000000003</v>
      </c>
      <c r="L142" s="90" t="s">
        <v>171</v>
      </c>
      <c r="M142" s="103" t="s">
        <v>171</v>
      </c>
    </row>
    <row r="143" spans="1:13" ht="38.25" customHeight="1" x14ac:dyDescent="0.25">
      <c r="A143" s="61">
        <v>133</v>
      </c>
      <c r="B143" s="31" t="s">
        <v>464</v>
      </c>
      <c r="C143" s="40" t="s">
        <v>572</v>
      </c>
      <c r="D143" s="15" t="s">
        <v>532</v>
      </c>
      <c r="E143" s="95">
        <v>73.59</v>
      </c>
      <c r="F143" s="56">
        <v>30</v>
      </c>
      <c r="G143" s="89">
        <f t="shared" si="4"/>
        <v>2207.7000000000003</v>
      </c>
      <c r="H143" s="6">
        <v>0</v>
      </c>
      <c r="I143" s="95">
        <v>250</v>
      </c>
      <c r="J143" s="95">
        <v>670</v>
      </c>
      <c r="K143" s="128">
        <f t="shared" si="5"/>
        <v>3127.7000000000003</v>
      </c>
      <c r="L143" s="90" t="s">
        <v>171</v>
      </c>
      <c r="M143" s="103" t="s">
        <v>171</v>
      </c>
    </row>
    <row r="144" spans="1:13" ht="38.25" customHeight="1" x14ac:dyDescent="0.25">
      <c r="A144" s="61">
        <v>134</v>
      </c>
      <c r="B144" s="31" t="s">
        <v>464</v>
      </c>
      <c r="C144" s="40" t="s">
        <v>573</v>
      </c>
      <c r="D144" s="15" t="s">
        <v>532</v>
      </c>
      <c r="E144" s="95">
        <v>73.59</v>
      </c>
      <c r="F144" s="56">
        <v>30</v>
      </c>
      <c r="G144" s="89">
        <f t="shared" si="4"/>
        <v>2207.7000000000003</v>
      </c>
      <c r="H144" s="6">
        <v>50</v>
      </c>
      <c r="I144" s="95">
        <v>250</v>
      </c>
      <c r="J144" s="95">
        <v>670</v>
      </c>
      <c r="K144" s="128">
        <f t="shared" si="5"/>
        <v>3177.7000000000003</v>
      </c>
      <c r="L144" s="90" t="s">
        <v>171</v>
      </c>
      <c r="M144" s="103" t="s">
        <v>171</v>
      </c>
    </row>
    <row r="145" spans="1:13" ht="38.25" customHeight="1" x14ac:dyDescent="0.25">
      <c r="A145" s="61">
        <v>135</v>
      </c>
      <c r="B145" s="31" t="s">
        <v>464</v>
      </c>
      <c r="C145" s="40" t="s">
        <v>574</v>
      </c>
      <c r="D145" s="15" t="s">
        <v>529</v>
      </c>
      <c r="E145" s="72">
        <v>74.63</v>
      </c>
      <c r="F145" s="56">
        <v>30</v>
      </c>
      <c r="G145" s="89">
        <f t="shared" si="4"/>
        <v>2238.8999999999996</v>
      </c>
      <c r="H145" s="6">
        <v>50</v>
      </c>
      <c r="I145" s="95">
        <v>250</v>
      </c>
      <c r="J145" s="95">
        <v>670</v>
      </c>
      <c r="K145" s="128">
        <f t="shared" si="5"/>
        <v>3208.8999999999996</v>
      </c>
      <c r="L145" s="90" t="s">
        <v>171</v>
      </c>
      <c r="M145" s="103" t="s">
        <v>171</v>
      </c>
    </row>
    <row r="146" spans="1:13" ht="38.25" customHeight="1" x14ac:dyDescent="0.25">
      <c r="A146" s="61">
        <v>136</v>
      </c>
      <c r="B146" s="31" t="s">
        <v>464</v>
      </c>
      <c r="C146" s="40" t="s">
        <v>575</v>
      </c>
      <c r="D146" s="15" t="s">
        <v>532</v>
      </c>
      <c r="E146" s="95">
        <v>73.59</v>
      </c>
      <c r="F146" s="56">
        <v>30</v>
      </c>
      <c r="G146" s="89">
        <f t="shared" si="4"/>
        <v>2207.7000000000003</v>
      </c>
      <c r="H146" s="6">
        <v>50</v>
      </c>
      <c r="I146" s="95">
        <v>250</v>
      </c>
      <c r="J146" s="95">
        <v>670</v>
      </c>
      <c r="K146" s="128">
        <f t="shared" si="5"/>
        <v>3177.7000000000003</v>
      </c>
      <c r="L146" s="90" t="s">
        <v>171</v>
      </c>
      <c r="M146" s="103" t="s">
        <v>171</v>
      </c>
    </row>
    <row r="147" spans="1:13" ht="38.25" customHeight="1" x14ac:dyDescent="0.25">
      <c r="A147" s="61">
        <v>137</v>
      </c>
      <c r="B147" s="31" t="s">
        <v>464</v>
      </c>
      <c r="C147" s="40" t="s">
        <v>582</v>
      </c>
      <c r="D147" s="15" t="s">
        <v>532</v>
      </c>
      <c r="E147" s="95">
        <v>73.59</v>
      </c>
      <c r="F147" s="56">
        <v>30</v>
      </c>
      <c r="G147" s="89">
        <f t="shared" si="4"/>
        <v>2207.7000000000003</v>
      </c>
      <c r="H147" s="6">
        <v>0</v>
      </c>
      <c r="I147" s="95">
        <v>250</v>
      </c>
      <c r="J147" s="95">
        <v>670</v>
      </c>
      <c r="K147" s="128">
        <f t="shared" si="5"/>
        <v>3127.7000000000003</v>
      </c>
      <c r="L147" s="90" t="s">
        <v>171</v>
      </c>
      <c r="M147" s="103" t="s">
        <v>171</v>
      </c>
    </row>
    <row r="148" spans="1:13" ht="38.25" customHeight="1" x14ac:dyDescent="0.25">
      <c r="A148" s="61">
        <v>138</v>
      </c>
      <c r="B148" s="31" t="s">
        <v>464</v>
      </c>
      <c r="C148" s="40" t="s">
        <v>881</v>
      </c>
      <c r="D148" s="15" t="s">
        <v>532</v>
      </c>
      <c r="E148" s="95">
        <v>73.59</v>
      </c>
      <c r="F148" s="56">
        <v>30</v>
      </c>
      <c r="G148" s="89">
        <f t="shared" si="4"/>
        <v>2207.7000000000003</v>
      </c>
      <c r="H148" s="6">
        <v>0</v>
      </c>
      <c r="I148" s="95">
        <v>250</v>
      </c>
      <c r="J148" s="95">
        <v>670</v>
      </c>
      <c r="K148" s="128">
        <f t="shared" si="5"/>
        <v>3127.7000000000003</v>
      </c>
      <c r="L148" s="90" t="s">
        <v>171</v>
      </c>
      <c r="M148" s="103" t="s">
        <v>171</v>
      </c>
    </row>
    <row r="149" spans="1:13" ht="38.25" customHeight="1" x14ac:dyDescent="0.25">
      <c r="A149" s="61">
        <v>139</v>
      </c>
      <c r="B149" s="31" t="s">
        <v>464</v>
      </c>
      <c r="C149" s="40" t="s">
        <v>579</v>
      </c>
      <c r="D149" s="15" t="s">
        <v>529</v>
      </c>
      <c r="E149" s="72">
        <v>74.63</v>
      </c>
      <c r="F149" s="56">
        <v>30</v>
      </c>
      <c r="G149" s="89">
        <f t="shared" si="4"/>
        <v>2238.8999999999996</v>
      </c>
      <c r="H149" s="6">
        <v>50</v>
      </c>
      <c r="I149" s="95">
        <v>250</v>
      </c>
      <c r="J149" s="95">
        <v>670</v>
      </c>
      <c r="K149" s="128">
        <f t="shared" si="5"/>
        <v>3208.8999999999996</v>
      </c>
      <c r="L149" s="90" t="s">
        <v>171</v>
      </c>
      <c r="M149" s="103" t="s">
        <v>171</v>
      </c>
    </row>
    <row r="150" spans="1:13" ht="38.25" customHeight="1" x14ac:dyDescent="0.25">
      <c r="A150" s="61">
        <v>140</v>
      </c>
      <c r="B150" s="31" t="s">
        <v>464</v>
      </c>
      <c r="C150" s="40" t="s">
        <v>583</v>
      </c>
      <c r="D150" s="15" t="s">
        <v>532</v>
      </c>
      <c r="E150" s="95">
        <v>73.59</v>
      </c>
      <c r="F150" s="56">
        <v>30</v>
      </c>
      <c r="G150" s="89">
        <f t="shared" si="4"/>
        <v>2207.7000000000003</v>
      </c>
      <c r="H150" s="6">
        <v>0</v>
      </c>
      <c r="I150" s="95">
        <v>250</v>
      </c>
      <c r="J150" s="95">
        <v>670</v>
      </c>
      <c r="K150" s="128">
        <f t="shared" si="5"/>
        <v>3127.7000000000003</v>
      </c>
      <c r="L150" s="90" t="s">
        <v>171</v>
      </c>
      <c r="M150" s="103" t="s">
        <v>171</v>
      </c>
    </row>
    <row r="151" spans="1:13" ht="38.25" customHeight="1" x14ac:dyDescent="0.25">
      <c r="A151" s="61">
        <v>141</v>
      </c>
      <c r="B151" s="31" t="s">
        <v>464</v>
      </c>
      <c r="C151" s="40" t="s">
        <v>514</v>
      </c>
      <c r="D151" s="69" t="s">
        <v>463</v>
      </c>
      <c r="E151" s="6">
        <v>71.400000000000006</v>
      </c>
      <c r="F151" s="56">
        <v>30</v>
      </c>
      <c r="G151" s="89">
        <f t="shared" si="4"/>
        <v>2142</v>
      </c>
      <c r="H151" s="6">
        <v>0</v>
      </c>
      <c r="I151" s="95">
        <v>250</v>
      </c>
      <c r="J151" s="95">
        <v>900</v>
      </c>
      <c r="K151" s="128">
        <f t="shared" si="5"/>
        <v>3292</v>
      </c>
      <c r="L151" s="90" t="s">
        <v>171</v>
      </c>
      <c r="M151" s="103" t="s">
        <v>171</v>
      </c>
    </row>
    <row r="152" spans="1:13" ht="38.25" customHeight="1" x14ac:dyDescent="0.25">
      <c r="A152" s="61">
        <v>142</v>
      </c>
      <c r="B152" s="31" t="s">
        <v>464</v>
      </c>
      <c r="C152" s="40" t="s">
        <v>884</v>
      </c>
      <c r="D152" s="15" t="s">
        <v>532</v>
      </c>
      <c r="E152" s="95">
        <v>73.59</v>
      </c>
      <c r="F152" s="56">
        <v>30</v>
      </c>
      <c r="G152" s="89">
        <f t="shared" si="4"/>
        <v>2207.7000000000003</v>
      </c>
      <c r="H152" s="6">
        <v>0</v>
      </c>
      <c r="I152" s="95">
        <v>250</v>
      </c>
      <c r="J152" s="95">
        <v>670</v>
      </c>
      <c r="K152" s="128">
        <f t="shared" si="5"/>
        <v>3127.7000000000003</v>
      </c>
      <c r="L152" s="90" t="s">
        <v>171</v>
      </c>
      <c r="M152" s="103" t="s">
        <v>171</v>
      </c>
    </row>
    <row r="153" spans="1:13" ht="38.25" customHeight="1" x14ac:dyDescent="0.25">
      <c r="A153" s="61">
        <v>143</v>
      </c>
      <c r="B153" s="31" t="s">
        <v>464</v>
      </c>
      <c r="C153" s="40" t="s">
        <v>879</v>
      </c>
      <c r="D153" s="15" t="s">
        <v>532</v>
      </c>
      <c r="E153" s="95">
        <v>73.59</v>
      </c>
      <c r="F153" s="56">
        <v>30</v>
      </c>
      <c r="G153" s="89">
        <f t="shared" si="4"/>
        <v>2207.7000000000003</v>
      </c>
      <c r="H153" s="6">
        <v>0</v>
      </c>
      <c r="I153" s="95">
        <v>250</v>
      </c>
      <c r="J153" s="95">
        <v>670</v>
      </c>
      <c r="K153" s="128">
        <f t="shared" si="5"/>
        <v>3127.7000000000003</v>
      </c>
      <c r="L153" s="90" t="s">
        <v>171</v>
      </c>
      <c r="M153" s="103" t="s">
        <v>171</v>
      </c>
    </row>
    <row r="154" spans="1:13" ht="38.25" customHeight="1" x14ac:dyDescent="0.25">
      <c r="A154" s="61">
        <v>144</v>
      </c>
      <c r="B154" s="31" t="s">
        <v>464</v>
      </c>
      <c r="C154" s="40" t="s">
        <v>580</v>
      </c>
      <c r="D154" s="15" t="s">
        <v>553</v>
      </c>
      <c r="E154" s="97">
        <v>76.59</v>
      </c>
      <c r="F154" s="56">
        <v>30</v>
      </c>
      <c r="G154" s="89">
        <f t="shared" si="4"/>
        <v>2297.7000000000003</v>
      </c>
      <c r="H154" s="6">
        <v>0</v>
      </c>
      <c r="I154" s="95">
        <v>250</v>
      </c>
      <c r="J154" s="95">
        <v>670</v>
      </c>
      <c r="K154" s="128">
        <f t="shared" si="5"/>
        <v>3217.7000000000003</v>
      </c>
      <c r="L154" s="90" t="s">
        <v>171</v>
      </c>
      <c r="M154" s="103" t="s">
        <v>171</v>
      </c>
    </row>
    <row r="155" spans="1:13" ht="38.25" customHeight="1" x14ac:dyDescent="0.25">
      <c r="A155" s="61">
        <v>145</v>
      </c>
      <c r="B155" s="31" t="s">
        <v>464</v>
      </c>
      <c r="C155" s="40" t="s">
        <v>584</v>
      </c>
      <c r="D155" s="15" t="s">
        <v>532</v>
      </c>
      <c r="E155" s="95">
        <v>73.59</v>
      </c>
      <c r="F155" s="56">
        <v>30</v>
      </c>
      <c r="G155" s="89">
        <f t="shared" si="4"/>
        <v>2207.7000000000003</v>
      </c>
      <c r="H155" s="6">
        <v>0</v>
      </c>
      <c r="I155" s="95">
        <v>250</v>
      </c>
      <c r="J155" s="95">
        <v>670</v>
      </c>
      <c r="K155" s="128">
        <f t="shared" si="5"/>
        <v>3127.7000000000003</v>
      </c>
      <c r="L155" s="90" t="s">
        <v>171</v>
      </c>
      <c r="M155" s="103" t="s">
        <v>171</v>
      </c>
    </row>
    <row r="156" spans="1:13" ht="38.25" customHeight="1" x14ac:dyDescent="0.25">
      <c r="A156" s="61">
        <v>146</v>
      </c>
      <c r="B156" s="31" t="s">
        <v>464</v>
      </c>
      <c r="C156" s="40" t="s">
        <v>585</v>
      </c>
      <c r="D156" s="15" t="s">
        <v>532</v>
      </c>
      <c r="E156" s="95">
        <v>73.59</v>
      </c>
      <c r="F156" s="56">
        <v>30</v>
      </c>
      <c r="G156" s="89">
        <f t="shared" si="4"/>
        <v>2207.7000000000003</v>
      </c>
      <c r="H156" s="6">
        <v>0</v>
      </c>
      <c r="I156" s="95">
        <v>250</v>
      </c>
      <c r="J156" s="95">
        <v>670</v>
      </c>
      <c r="K156" s="128">
        <f t="shared" si="5"/>
        <v>3127.7000000000003</v>
      </c>
      <c r="L156" s="90" t="s">
        <v>171</v>
      </c>
      <c r="M156" s="103" t="s">
        <v>171</v>
      </c>
    </row>
    <row r="157" spans="1:13" ht="38.25" customHeight="1" x14ac:dyDescent="0.25">
      <c r="A157" s="61">
        <v>147</v>
      </c>
      <c r="B157" s="31" t="s">
        <v>464</v>
      </c>
      <c r="C157" s="40" t="s">
        <v>586</v>
      </c>
      <c r="D157" s="15" t="s">
        <v>532</v>
      </c>
      <c r="E157" s="95">
        <v>73.59</v>
      </c>
      <c r="F157" s="56">
        <v>30</v>
      </c>
      <c r="G157" s="89">
        <f t="shared" si="4"/>
        <v>2207.7000000000003</v>
      </c>
      <c r="H157" s="6">
        <v>0</v>
      </c>
      <c r="I157" s="95">
        <v>250</v>
      </c>
      <c r="J157" s="95">
        <v>670</v>
      </c>
      <c r="K157" s="128">
        <f t="shared" si="5"/>
        <v>3127.7000000000003</v>
      </c>
      <c r="L157" s="90" t="s">
        <v>171</v>
      </c>
      <c r="M157" s="103" t="s">
        <v>171</v>
      </c>
    </row>
    <row r="158" spans="1:13" ht="38.25" customHeight="1" x14ac:dyDescent="0.25">
      <c r="A158" s="61">
        <v>148</v>
      </c>
      <c r="B158" s="31" t="s">
        <v>464</v>
      </c>
      <c r="C158" s="40" t="s">
        <v>880</v>
      </c>
      <c r="D158" s="15" t="s">
        <v>532</v>
      </c>
      <c r="E158" s="95">
        <v>73.59</v>
      </c>
      <c r="F158" s="56">
        <v>30</v>
      </c>
      <c r="G158" s="89">
        <f t="shared" si="4"/>
        <v>2207.7000000000003</v>
      </c>
      <c r="H158" s="6">
        <v>0</v>
      </c>
      <c r="I158" s="95">
        <v>250</v>
      </c>
      <c r="J158" s="95">
        <v>670</v>
      </c>
      <c r="K158" s="128">
        <f t="shared" si="5"/>
        <v>3127.7000000000003</v>
      </c>
      <c r="L158" s="90" t="s">
        <v>171</v>
      </c>
      <c r="M158" s="103" t="s">
        <v>171</v>
      </c>
    </row>
    <row r="159" spans="1:13" ht="38.25" customHeight="1" x14ac:dyDescent="0.25">
      <c r="A159" s="61">
        <v>149</v>
      </c>
      <c r="B159" s="31" t="s">
        <v>464</v>
      </c>
      <c r="C159" s="40" t="s">
        <v>878</v>
      </c>
      <c r="D159" s="15" t="s">
        <v>532</v>
      </c>
      <c r="E159" s="95">
        <v>73.59</v>
      </c>
      <c r="F159" s="56">
        <v>30</v>
      </c>
      <c r="G159" s="89">
        <f t="shared" si="4"/>
        <v>2207.7000000000003</v>
      </c>
      <c r="H159" s="6">
        <v>0</v>
      </c>
      <c r="I159" s="95">
        <v>250</v>
      </c>
      <c r="J159" s="95">
        <v>670</v>
      </c>
      <c r="K159" s="128">
        <f t="shared" si="5"/>
        <v>3127.7000000000003</v>
      </c>
      <c r="L159" s="90" t="s">
        <v>171</v>
      </c>
      <c r="M159" s="103" t="s">
        <v>171</v>
      </c>
    </row>
    <row r="160" spans="1:13" ht="38.25" customHeight="1" x14ac:dyDescent="0.25">
      <c r="A160" s="61">
        <v>150</v>
      </c>
      <c r="B160" s="31" t="s">
        <v>464</v>
      </c>
      <c r="C160" s="40" t="s">
        <v>883</v>
      </c>
      <c r="D160" s="15" t="s">
        <v>532</v>
      </c>
      <c r="E160" s="95">
        <v>73.59</v>
      </c>
      <c r="F160" s="56">
        <v>30</v>
      </c>
      <c r="G160" s="89">
        <f t="shared" si="4"/>
        <v>2207.7000000000003</v>
      </c>
      <c r="H160" s="6">
        <v>0</v>
      </c>
      <c r="I160" s="95">
        <v>250</v>
      </c>
      <c r="J160" s="95">
        <v>670</v>
      </c>
      <c r="K160" s="128">
        <f t="shared" si="5"/>
        <v>3127.7000000000003</v>
      </c>
      <c r="L160" s="90" t="s">
        <v>171</v>
      </c>
      <c r="M160" s="103" t="s">
        <v>171</v>
      </c>
    </row>
    <row r="161" spans="1:13" ht="38.25" customHeight="1" x14ac:dyDescent="0.25">
      <c r="A161" s="61">
        <v>151</v>
      </c>
      <c r="B161" s="31" t="s">
        <v>464</v>
      </c>
      <c r="C161" s="40" t="s">
        <v>587</v>
      </c>
      <c r="D161" s="15" t="s">
        <v>532</v>
      </c>
      <c r="E161" s="95">
        <v>73.59</v>
      </c>
      <c r="F161" s="56">
        <v>30</v>
      </c>
      <c r="G161" s="89">
        <f t="shared" si="4"/>
        <v>2207.7000000000003</v>
      </c>
      <c r="H161" s="6">
        <v>0</v>
      </c>
      <c r="I161" s="95">
        <v>250</v>
      </c>
      <c r="J161" s="95">
        <v>670</v>
      </c>
      <c r="K161" s="128">
        <f t="shared" si="5"/>
        <v>3127.7000000000003</v>
      </c>
      <c r="L161" s="90" t="s">
        <v>171</v>
      </c>
      <c r="M161" s="103" t="s">
        <v>171</v>
      </c>
    </row>
    <row r="162" spans="1:13" ht="38.25" customHeight="1" x14ac:dyDescent="0.25">
      <c r="A162" s="61">
        <v>152</v>
      </c>
      <c r="B162" s="31" t="s">
        <v>464</v>
      </c>
      <c r="C162" s="40" t="s">
        <v>588</v>
      </c>
      <c r="D162" s="15" t="s">
        <v>532</v>
      </c>
      <c r="E162" s="95">
        <v>73.59</v>
      </c>
      <c r="F162" s="56">
        <v>30</v>
      </c>
      <c r="G162" s="89">
        <f t="shared" si="4"/>
        <v>2207.7000000000003</v>
      </c>
      <c r="H162" s="6">
        <v>0</v>
      </c>
      <c r="I162" s="95">
        <v>250</v>
      </c>
      <c r="J162" s="95">
        <v>670</v>
      </c>
      <c r="K162" s="128">
        <f t="shared" si="5"/>
        <v>3127.7000000000003</v>
      </c>
      <c r="L162" s="90" t="s">
        <v>171</v>
      </c>
      <c r="M162" s="103" t="s">
        <v>171</v>
      </c>
    </row>
    <row r="163" spans="1:13" ht="38.25" customHeight="1" x14ac:dyDescent="0.25">
      <c r="A163" s="61">
        <v>153</v>
      </c>
      <c r="B163" s="31" t="s">
        <v>464</v>
      </c>
      <c r="C163" s="40" t="s">
        <v>589</v>
      </c>
      <c r="D163" s="15" t="s">
        <v>532</v>
      </c>
      <c r="E163" s="95">
        <v>73.59</v>
      </c>
      <c r="F163" s="56">
        <v>30</v>
      </c>
      <c r="G163" s="89">
        <f t="shared" si="4"/>
        <v>2207.7000000000003</v>
      </c>
      <c r="H163" s="6">
        <v>0</v>
      </c>
      <c r="I163" s="95">
        <v>250</v>
      </c>
      <c r="J163" s="95">
        <v>670</v>
      </c>
      <c r="K163" s="128">
        <f t="shared" si="5"/>
        <v>3127.7000000000003</v>
      </c>
      <c r="L163" s="90" t="s">
        <v>171</v>
      </c>
      <c r="M163" s="103" t="s">
        <v>171</v>
      </c>
    </row>
    <row r="164" spans="1:13" ht="38.25" customHeight="1" x14ac:dyDescent="0.25">
      <c r="A164" s="61">
        <v>154</v>
      </c>
      <c r="B164" s="31" t="s">
        <v>464</v>
      </c>
      <c r="C164" s="40" t="s">
        <v>885</v>
      </c>
      <c r="D164" s="15" t="s">
        <v>532</v>
      </c>
      <c r="E164" s="95">
        <v>73.59</v>
      </c>
      <c r="F164" s="56">
        <v>30</v>
      </c>
      <c r="G164" s="89">
        <f t="shared" si="4"/>
        <v>2207.7000000000003</v>
      </c>
      <c r="H164" s="6">
        <v>0</v>
      </c>
      <c r="I164" s="95">
        <v>250</v>
      </c>
      <c r="J164" s="95">
        <v>670</v>
      </c>
      <c r="K164" s="128">
        <f t="shared" si="5"/>
        <v>3127.7000000000003</v>
      </c>
      <c r="L164" s="90" t="s">
        <v>171</v>
      </c>
      <c r="M164" s="103" t="s">
        <v>171</v>
      </c>
    </row>
    <row r="165" spans="1:13" ht="38.25" customHeight="1" x14ac:dyDescent="0.25">
      <c r="A165" s="61">
        <v>155</v>
      </c>
      <c r="B165" s="31" t="s">
        <v>464</v>
      </c>
      <c r="C165" s="40" t="s">
        <v>590</v>
      </c>
      <c r="D165" s="15" t="s">
        <v>532</v>
      </c>
      <c r="E165" s="95">
        <v>73.59</v>
      </c>
      <c r="F165" s="56">
        <v>30</v>
      </c>
      <c r="G165" s="89">
        <f t="shared" si="4"/>
        <v>2207.7000000000003</v>
      </c>
      <c r="H165" s="6">
        <v>0</v>
      </c>
      <c r="I165" s="95">
        <v>250</v>
      </c>
      <c r="J165" s="95">
        <v>670</v>
      </c>
      <c r="K165" s="128">
        <f t="shared" si="5"/>
        <v>3127.7000000000003</v>
      </c>
      <c r="L165" s="90" t="s">
        <v>171</v>
      </c>
      <c r="M165" s="103" t="s">
        <v>171</v>
      </c>
    </row>
    <row r="166" spans="1:13" ht="38.25" customHeight="1" x14ac:dyDescent="0.25">
      <c r="A166" s="61">
        <v>156</v>
      </c>
      <c r="B166" s="31" t="s">
        <v>464</v>
      </c>
      <c r="C166" s="40" t="s">
        <v>882</v>
      </c>
      <c r="D166" s="15" t="s">
        <v>532</v>
      </c>
      <c r="E166" s="95">
        <v>73.59</v>
      </c>
      <c r="F166" s="56">
        <v>30</v>
      </c>
      <c r="G166" s="89">
        <f t="shared" si="4"/>
        <v>2207.7000000000003</v>
      </c>
      <c r="H166" s="6">
        <v>0</v>
      </c>
      <c r="I166" s="95">
        <v>250</v>
      </c>
      <c r="J166" s="95">
        <v>670</v>
      </c>
      <c r="K166" s="128">
        <f t="shared" si="5"/>
        <v>3127.7000000000003</v>
      </c>
      <c r="L166" s="90" t="s">
        <v>171</v>
      </c>
      <c r="M166" s="103" t="s">
        <v>171</v>
      </c>
    </row>
    <row r="167" spans="1:13" ht="38.25" customHeight="1" x14ac:dyDescent="0.25">
      <c r="A167" s="61">
        <v>157</v>
      </c>
      <c r="B167" s="31" t="s">
        <v>464</v>
      </c>
      <c r="C167" s="40" t="s">
        <v>581</v>
      </c>
      <c r="D167" s="15" t="s">
        <v>553</v>
      </c>
      <c r="E167" s="97">
        <v>76.59</v>
      </c>
      <c r="F167" s="56">
        <v>30</v>
      </c>
      <c r="G167" s="89">
        <f t="shared" si="4"/>
        <v>2297.7000000000003</v>
      </c>
      <c r="H167" s="6">
        <v>50</v>
      </c>
      <c r="I167" s="95">
        <v>250</v>
      </c>
      <c r="J167" s="95">
        <v>670</v>
      </c>
      <c r="K167" s="128">
        <f t="shared" si="5"/>
        <v>3267.7000000000003</v>
      </c>
      <c r="L167" s="90" t="s">
        <v>171</v>
      </c>
      <c r="M167" s="103" t="s">
        <v>171</v>
      </c>
    </row>
    <row r="168" spans="1:13" ht="38.25" customHeight="1" x14ac:dyDescent="0.25">
      <c r="A168" s="61">
        <v>158</v>
      </c>
      <c r="B168" s="31" t="s">
        <v>464</v>
      </c>
      <c r="C168" s="40" t="s">
        <v>591</v>
      </c>
      <c r="D168" s="15" t="s">
        <v>532</v>
      </c>
      <c r="E168" s="95">
        <v>73.59</v>
      </c>
      <c r="F168" s="56">
        <v>30</v>
      </c>
      <c r="G168" s="89">
        <f t="shared" si="4"/>
        <v>2207.7000000000003</v>
      </c>
      <c r="H168" s="6">
        <v>0</v>
      </c>
      <c r="I168" s="95">
        <v>250</v>
      </c>
      <c r="J168" s="95">
        <v>670</v>
      </c>
      <c r="K168" s="128">
        <f t="shared" si="5"/>
        <v>3127.7000000000003</v>
      </c>
      <c r="L168" s="90" t="s">
        <v>171</v>
      </c>
      <c r="M168" s="103" t="s">
        <v>171</v>
      </c>
    </row>
    <row r="169" spans="1:13" ht="38.25" customHeight="1" x14ac:dyDescent="0.25">
      <c r="A169" s="61">
        <v>159</v>
      </c>
      <c r="B169" s="31" t="s">
        <v>464</v>
      </c>
      <c r="C169" s="40" t="s">
        <v>592</v>
      </c>
      <c r="D169" s="15" t="s">
        <v>532</v>
      </c>
      <c r="E169" s="95">
        <v>73.59</v>
      </c>
      <c r="F169" s="56">
        <v>30</v>
      </c>
      <c r="G169" s="89">
        <f t="shared" si="4"/>
        <v>2207.7000000000003</v>
      </c>
      <c r="H169" s="6">
        <v>75</v>
      </c>
      <c r="I169" s="95">
        <v>250</v>
      </c>
      <c r="J169" s="95">
        <v>670</v>
      </c>
      <c r="K169" s="128">
        <f t="shared" si="5"/>
        <v>3202.7000000000003</v>
      </c>
      <c r="L169" s="90" t="s">
        <v>171</v>
      </c>
      <c r="M169" s="103" t="s">
        <v>171</v>
      </c>
    </row>
    <row r="170" spans="1:13" ht="38.25" customHeight="1" x14ac:dyDescent="0.25">
      <c r="A170" s="61">
        <v>160</v>
      </c>
      <c r="B170" s="31" t="s">
        <v>464</v>
      </c>
      <c r="C170" s="40" t="s">
        <v>632</v>
      </c>
      <c r="D170" s="15" t="s">
        <v>532</v>
      </c>
      <c r="E170" s="95">
        <v>73.59</v>
      </c>
      <c r="F170" s="56">
        <v>30</v>
      </c>
      <c r="G170" s="89">
        <f t="shared" si="4"/>
        <v>2207.7000000000003</v>
      </c>
      <c r="H170" s="6">
        <v>50</v>
      </c>
      <c r="I170" s="95">
        <v>250</v>
      </c>
      <c r="J170" s="95">
        <v>670</v>
      </c>
      <c r="K170" s="128">
        <f t="shared" si="5"/>
        <v>3177.7000000000003</v>
      </c>
      <c r="L170" s="90" t="s">
        <v>171</v>
      </c>
      <c r="M170" s="103" t="s">
        <v>171</v>
      </c>
    </row>
    <row r="171" spans="1:13" ht="38.25" customHeight="1" x14ac:dyDescent="0.25">
      <c r="A171" s="61">
        <v>161</v>
      </c>
      <c r="B171" s="31" t="s">
        <v>464</v>
      </c>
      <c r="C171" s="40" t="s">
        <v>708</v>
      </c>
      <c r="D171" s="15" t="s">
        <v>532</v>
      </c>
      <c r="E171" s="95">
        <v>73.59</v>
      </c>
      <c r="F171" s="56">
        <v>30</v>
      </c>
      <c r="G171" s="89">
        <f t="shared" si="4"/>
        <v>2207.7000000000003</v>
      </c>
      <c r="H171" s="6">
        <v>0</v>
      </c>
      <c r="I171" s="95">
        <v>250</v>
      </c>
      <c r="J171" s="95">
        <v>670</v>
      </c>
      <c r="K171" s="128">
        <f t="shared" si="5"/>
        <v>3127.7000000000003</v>
      </c>
      <c r="L171" s="90" t="s">
        <v>171</v>
      </c>
      <c r="M171" s="103" t="s">
        <v>171</v>
      </c>
    </row>
    <row r="172" spans="1:13" ht="38.25" customHeight="1" x14ac:dyDescent="0.25">
      <c r="A172" s="61">
        <v>162</v>
      </c>
      <c r="B172" s="31" t="s">
        <v>464</v>
      </c>
      <c r="C172" s="40" t="s">
        <v>709</v>
      </c>
      <c r="D172" s="15" t="s">
        <v>532</v>
      </c>
      <c r="E172" s="95">
        <v>73.59</v>
      </c>
      <c r="F172" s="56">
        <v>30</v>
      </c>
      <c r="G172" s="89">
        <f t="shared" si="4"/>
        <v>2207.7000000000003</v>
      </c>
      <c r="H172" s="6">
        <v>0</v>
      </c>
      <c r="I172" s="95">
        <v>250</v>
      </c>
      <c r="J172" s="95">
        <v>670</v>
      </c>
      <c r="K172" s="128">
        <f t="shared" si="5"/>
        <v>3127.7000000000003</v>
      </c>
      <c r="L172" s="90" t="s">
        <v>171</v>
      </c>
      <c r="M172" s="103" t="s">
        <v>171</v>
      </c>
    </row>
    <row r="173" spans="1:13" ht="38.25" customHeight="1" x14ac:dyDescent="0.25">
      <c r="A173" s="61">
        <v>163</v>
      </c>
      <c r="B173" s="31" t="s">
        <v>464</v>
      </c>
      <c r="C173" s="40" t="s">
        <v>628</v>
      </c>
      <c r="D173" s="15" t="s">
        <v>532</v>
      </c>
      <c r="E173" s="95">
        <v>73.59</v>
      </c>
      <c r="F173" s="56">
        <v>30</v>
      </c>
      <c r="G173" s="89">
        <f t="shared" si="4"/>
        <v>2207.7000000000003</v>
      </c>
      <c r="H173" s="6">
        <v>0</v>
      </c>
      <c r="I173" s="95">
        <v>250</v>
      </c>
      <c r="J173" s="95">
        <v>670</v>
      </c>
      <c r="K173" s="128">
        <f t="shared" si="5"/>
        <v>3127.7000000000003</v>
      </c>
      <c r="L173" s="90" t="s">
        <v>171</v>
      </c>
      <c r="M173" s="103" t="s">
        <v>171</v>
      </c>
    </row>
    <row r="174" spans="1:13" ht="38.25" customHeight="1" x14ac:dyDescent="0.25">
      <c r="A174" s="61">
        <v>164</v>
      </c>
      <c r="B174" s="31" t="s">
        <v>464</v>
      </c>
      <c r="C174" s="40" t="s">
        <v>638</v>
      </c>
      <c r="D174" s="15" t="s">
        <v>532</v>
      </c>
      <c r="E174" s="95">
        <v>73.59</v>
      </c>
      <c r="F174" s="56">
        <v>30</v>
      </c>
      <c r="G174" s="89">
        <f t="shared" si="4"/>
        <v>2207.7000000000003</v>
      </c>
      <c r="H174" s="6">
        <v>0</v>
      </c>
      <c r="I174" s="95">
        <v>250</v>
      </c>
      <c r="J174" s="95">
        <v>670</v>
      </c>
      <c r="K174" s="128">
        <f t="shared" si="5"/>
        <v>3127.7000000000003</v>
      </c>
      <c r="L174" s="90" t="s">
        <v>171</v>
      </c>
      <c r="M174" s="103" t="s">
        <v>171</v>
      </c>
    </row>
    <row r="175" spans="1:13" ht="38.25" customHeight="1" x14ac:dyDescent="0.25">
      <c r="A175" s="61">
        <v>165</v>
      </c>
      <c r="B175" s="31" t="s">
        <v>464</v>
      </c>
      <c r="C175" s="40" t="s">
        <v>639</v>
      </c>
      <c r="D175" s="15" t="s">
        <v>532</v>
      </c>
      <c r="E175" s="95">
        <v>73.59</v>
      </c>
      <c r="F175" s="56">
        <v>30</v>
      </c>
      <c r="G175" s="89">
        <f t="shared" si="4"/>
        <v>2207.7000000000003</v>
      </c>
      <c r="H175" s="6">
        <v>0</v>
      </c>
      <c r="I175" s="95">
        <v>250</v>
      </c>
      <c r="J175" s="95">
        <v>670</v>
      </c>
      <c r="K175" s="128">
        <f t="shared" si="5"/>
        <v>3127.7000000000003</v>
      </c>
      <c r="L175" s="90" t="s">
        <v>171</v>
      </c>
      <c r="M175" s="103" t="s">
        <v>171</v>
      </c>
    </row>
    <row r="176" spans="1:13" ht="38.25" customHeight="1" x14ac:dyDescent="0.25">
      <c r="A176" s="61">
        <v>166</v>
      </c>
      <c r="B176" s="31" t="s">
        <v>464</v>
      </c>
      <c r="C176" s="40" t="s">
        <v>594</v>
      </c>
      <c r="D176" s="15" t="s">
        <v>532</v>
      </c>
      <c r="E176" s="95">
        <v>73.59</v>
      </c>
      <c r="F176" s="56">
        <v>30</v>
      </c>
      <c r="G176" s="89">
        <f t="shared" si="4"/>
        <v>2207.7000000000003</v>
      </c>
      <c r="H176" s="6">
        <v>50</v>
      </c>
      <c r="I176" s="95">
        <v>250</v>
      </c>
      <c r="J176" s="95">
        <v>670</v>
      </c>
      <c r="K176" s="128">
        <f t="shared" si="5"/>
        <v>3177.7000000000003</v>
      </c>
      <c r="L176" s="90" t="s">
        <v>171</v>
      </c>
      <c r="M176" s="103" t="s">
        <v>171</v>
      </c>
    </row>
    <row r="177" spans="1:13" ht="38.25" customHeight="1" x14ac:dyDescent="0.25">
      <c r="A177" s="61">
        <v>167</v>
      </c>
      <c r="B177" s="31" t="s">
        <v>464</v>
      </c>
      <c r="C177" s="40" t="s">
        <v>595</v>
      </c>
      <c r="D177" s="15" t="s">
        <v>549</v>
      </c>
      <c r="E177" s="97">
        <v>75.64</v>
      </c>
      <c r="F177" s="56">
        <v>30</v>
      </c>
      <c r="G177" s="89">
        <f t="shared" si="4"/>
        <v>2269.1999999999998</v>
      </c>
      <c r="H177" s="6">
        <v>50</v>
      </c>
      <c r="I177" s="95">
        <v>250</v>
      </c>
      <c r="J177" s="95">
        <v>670</v>
      </c>
      <c r="K177" s="128">
        <f t="shared" si="5"/>
        <v>3239.2</v>
      </c>
      <c r="L177" s="90" t="s">
        <v>171</v>
      </c>
      <c r="M177" s="103" t="s">
        <v>171</v>
      </c>
    </row>
    <row r="178" spans="1:13" ht="38.25" customHeight="1" x14ac:dyDescent="0.25">
      <c r="A178" s="61">
        <v>168</v>
      </c>
      <c r="B178" s="31" t="s">
        <v>464</v>
      </c>
      <c r="C178" s="40" t="s">
        <v>596</v>
      </c>
      <c r="D178" s="15" t="s">
        <v>532</v>
      </c>
      <c r="E178" s="95">
        <v>73.59</v>
      </c>
      <c r="F178" s="56">
        <v>30</v>
      </c>
      <c r="G178" s="89">
        <f t="shared" si="4"/>
        <v>2207.7000000000003</v>
      </c>
      <c r="H178" s="6">
        <v>35</v>
      </c>
      <c r="I178" s="95">
        <v>250</v>
      </c>
      <c r="J178" s="95">
        <v>670</v>
      </c>
      <c r="K178" s="128">
        <f t="shared" si="5"/>
        <v>3162.7000000000003</v>
      </c>
      <c r="L178" s="90" t="s">
        <v>171</v>
      </c>
      <c r="M178" s="103" t="s">
        <v>171</v>
      </c>
    </row>
    <row r="179" spans="1:13" ht="38.25" customHeight="1" x14ac:dyDescent="0.25">
      <c r="A179" s="61">
        <v>169</v>
      </c>
      <c r="B179" s="31" t="s">
        <v>464</v>
      </c>
      <c r="C179" s="40" t="s">
        <v>727</v>
      </c>
      <c r="D179" s="15" t="s">
        <v>532</v>
      </c>
      <c r="E179" s="95">
        <v>73.59</v>
      </c>
      <c r="F179" s="56">
        <v>30</v>
      </c>
      <c r="G179" s="89">
        <f t="shared" si="4"/>
        <v>2207.7000000000003</v>
      </c>
      <c r="H179" s="6">
        <v>0</v>
      </c>
      <c r="I179" s="95">
        <v>250</v>
      </c>
      <c r="J179" s="95">
        <v>670</v>
      </c>
      <c r="K179" s="128">
        <f t="shared" si="5"/>
        <v>3127.7000000000003</v>
      </c>
      <c r="L179" s="90" t="s">
        <v>171</v>
      </c>
      <c r="M179" s="103" t="s">
        <v>171</v>
      </c>
    </row>
    <row r="180" spans="1:13" ht="38.25" customHeight="1" x14ac:dyDescent="0.25">
      <c r="A180" s="61">
        <v>170</v>
      </c>
      <c r="B180" s="31" t="s">
        <v>464</v>
      </c>
      <c r="C180" s="40" t="s">
        <v>651</v>
      </c>
      <c r="D180" s="15" t="s">
        <v>532</v>
      </c>
      <c r="E180" s="95">
        <v>73.59</v>
      </c>
      <c r="F180" s="56">
        <v>30</v>
      </c>
      <c r="G180" s="89">
        <f t="shared" si="4"/>
        <v>2207.7000000000003</v>
      </c>
      <c r="H180" s="6">
        <v>0</v>
      </c>
      <c r="I180" s="95">
        <v>250</v>
      </c>
      <c r="J180" s="95">
        <v>670</v>
      </c>
      <c r="K180" s="128">
        <f t="shared" si="5"/>
        <v>3127.7000000000003</v>
      </c>
      <c r="L180" s="90" t="s">
        <v>171</v>
      </c>
      <c r="M180" s="103" t="s">
        <v>171</v>
      </c>
    </row>
    <row r="181" spans="1:13" ht="38.25" customHeight="1" x14ac:dyDescent="0.25">
      <c r="A181" s="61">
        <v>171</v>
      </c>
      <c r="B181" s="31" t="s">
        <v>464</v>
      </c>
      <c r="C181" s="40" t="s">
        <v>711</v>
      </c>
      <c r="D181" s="15" t="s">
        <v>532</v>
      </c>
      <c r="E181" s="95">
        <v>73.59</v>
      </c>
      <c r="F181" s="56">
        <v>30</v>
      </c>
      <c r="G181" s="89">
        <f t="shared" si="4"/>
        <v>2207.7000000000003</v>
      </c>
      <c r="H181" s="6">
        <v>0</v>
      </c>
      <c r="I181" s="95">
        <v>250</v>
      </c>
      <c r="J181" s="95">
        <v>670</v>
      </c>
      <c r="K181" s="128">
        <f t="shared" si="5"/>
        <v>3127.7000000000003</v>
      </c>
      <c r="L181" s="90" t="s">
        <v>171</v>
      </c>
      <c r="M181" s="103" t="s">
        <v>171</v>
      </c>
    </row>
    <row r="182" spans="1:13" ht="38.25" customHeight="1" x14ac:dyDescent="0.25">
      <c r="A182" s="61">
        <v>172</v>
      </c>
      <c r="B182" s="31" t="s">
        <v>464</v>
      </c>
      <c r="C182" s="40" t="s">
        <v>652</v>
      </c>
      <c r="D182" s="15" t="s">
        <v>532</v>
      </c>
      <c r="E182" s="95">
        <v>73.59</v>
      </c>
      <c r="F182" s="56">
        <v>30</v>
      </c>
      <c r="G182" s="89">
        <f t="shared" si="4"/>
        <v>2207.7000000000003</v>
      </c>
      <c r="H182" s="6">
        <v>0</v>
      </c>
      <c r="I182" s="95">
        <v>250</v>
      </c>
      <c r="J182" s="95">
        <v>670</v>
      </c>
      <c r="K182" s="128">
        <f t="shared" si="5"/>
        <v>3127.7000000000003</v>
      </c>
      <c r="L182" s="90" t="s">
        <v>171</v>
      </c>
      <c r="M182" s="103" t="s">
        <v>171</v>
      </c>
    </row>
    <row r="183" spans="1:13" ht="38.25" customHeight="1" x14ac:dyDescent="0.25">
      <c r="A183" s="61">
        <v>173</v>
      </c>
      <c r="B183" s="31" t="s">
        <v>464</v>
      </c>
      <c r="C183" s="40" t="s">
        <v>629</v>
      </c>
      <c r="D183" s="15" t="s">
        <v>532</v>
      </c>
      <c r="E183" s="95">
        <v>73.59</v>
      </c>
      <c r="F183" s="56">
        <v>30</v>
      </c>
      <c r="G183" s="89">
        <f t="shared" si="4"/>
        <v>2207.7000000000003</v>
      </c>
      <c r="H183" s="6">
        <v>0</v>
      </c>
      <c r="I183" s="95">
        <v>250</v>
      </c>
      <c r="J183" s="95">
        <v>670</v>
      </c>
      <c r="K183" s="128">
        <f t="shared" si="5"/>
        <v>3127.7000000000003</v>
      </c>
      <c r="L183" s="90" t="s">
        <v>171</v>
      </c>
      <c r="M183" s="103" t="s">
        <v>171</v>
      </c>
    </row>
    <row r="184" spans="1:13" ht="38.25" customHeight="1" x14ac:dyDescent="0.25">
      <c r="A184" s="61">
        <v>174</v>
      </c>
      <c r="B184" s="31" t="s">
        <v>464</v>
      </c>
      <c r="C184" s="40" t="s">
        <v>712</v>
      </c>
      <c r="D184" s="15" t="s">
        <v>532</v>
      </c>
      <c r="E184" s="95">
        <v>73.59</v>
      </c>
      <c r="F184" s="56">
        <v>30</v>
      </c>
      <c r="G184" s="89">
        <f t="shared" si="4"/>
        <v>2207.7000000000003</v>
      </c>
      <c r="H184" s="6">
        <v>0</v>
      </c>
      <c r="I184" s="95">
        <v>250</v>
      </c>
      <c r="J184" s="95">
        <v>670</v>
      </c>
      <c r="K184" s="128">
        <f t="shared" si="5"/>
        <v>3127.7000000000003</v>
      </c>
      <c r="L184" s="90" t="s">
        <v>171</v>
      </c>
      <c r="M184" s="103" t="s">
        <v>171</v>
      </c>
    </row>
    <row r="185" spans="1:13" ht="38.25" customHeight="1" x14ac:dyDescent="0.25">
      <c r="A185" s="61">
        <v>175</v>
      </c>
      <c r="B185" s="31" t="s">
        <v>464</v>
      </c>
      <c r="C185" s="40" t="s">
        <v>896</v>
      </c>
      <c r="D185" s="15" t="s">
        <v>532</v>
      </c>
      <c r="E185" s="95">
        <v>73.59</v>
      </c>
      <c r="F185" s="56">
        <v>30</v>
      </c>
      <c r="G185" s="89">
        <f t="shared" si="4"/>
        <v>2207.7000000000003</v>
      </c>
      <c r="H185" s="6">
        <v>0</v>
      </c>
      <c r="I185" s="95">
        <v>250</v>
      </c>
      <c r="J185" s="95">
        <v>670</v>
      </c>
      <c r="K185" s="128">
        <f t="shared" si="5"/>
        <v>3127.7000000000003</v>
      </c>
      <c r="L185" s="90" t="s">
        <v>171</v>
      </c>
      <c r="M185" s="103" t="s">
        <v>171</v>
      </c>
    </row>
    <row r="186" spans="1:13" ht="38.25" customHeight="1" x14ac:dyDescent="0.25">
      <c r="A186" s="61">
        <v>176</v>
      </c>
      <c r="B186" s="31" t="s">
        <v>464</v>
      </c>
      <c r="C186" s="40" t="s">
        <v>599</v>
      </c>
      <c r="D186" s="15" t="s">
        <v>532</v>
      </c>
      <c r="E186" s="95">
        <v>73.59</v>
      </c>
      <c r="F186" s="56">
        <v>30</v>
      </c>
      <c r="G186" s="89">
        <f t="shared" si="4"/>
        <v>2207.7000000000003</v>
      </c>
      <c r="H186" s="6">
        <v>35</v>
      </c>
      <c r="I186" s="95">
        <v>250</v>
      </c>
      <c r="J186" s="95">
        <v>670</v>
      </c>
      <c r="K186" s="128">
        <f t="shared" si="5"/>
        <v>3162.7000000000003</v>
      </c>
      <c r="L186" s="90" t="s">
        <v>171</v>
      </c>
      <c r="M186" s="103" t="s">
        <v>171</v>
      </c>
    </row>
    <row r="187" spans="1:13" ht="38.25" customHeight="1" x14ac:dyDescent="0.25">
      <c r="A187" s="61">
        <v>177</v>
      </c>
      <c r="B187" s="31" t="s">
        <v>464</v>
      </c>
      <c r="C187" s="40" t="s">
        <v>630</v>
      </c>
      <c r="D187" s="15" t="s">
        <v>532</v>
      </c>
      <c r="E187" s="95">
        <v>73.59</v>
      </c>
      <c r="F187" s="56">
        <v>30</v>
      </c>
      <c r="G187" s="89">
        <f t="shared" si="4"/>
        <v>2207.7000000000003</v>
      </c>
      <c r="H187" s="6">
        <v>0</v>
      </c>
      <c r="I187" s="95">
        <v>250</v>
      </c>
      <c r="J187" s="95">
        <v>670</v>
      </c>
      <c r="K187" s="128">
        <f t="shared" si="5"/>
        <v>3127.7000000000003</v>
      </c>
      <c r="L187" s="90" t="s">
        <v>171</v>
      </c>
      <c r="M187" s="103" t="s">
        <v>171</v>
      </c>
    </row>
    <row r="188" spans="1:13" ht="38.25" customHeight="1" x14ac:dyDescent="0.25">
      <c r="A188" s="61">
        <v>178</v>
      </c>
      <c r="B188" s="31" t="s">
        <v>464</v>
      </c>
      <c r="C188" s="40" t="s">
        <v>640</v>
      </c>
      <c r="D188" s="15" t="s">
        <v>532</v>
      </c>
      <c r="E188" s="95">
        <v>73.59</v>
      </c>
      <c r="F188" s="56">
        <v>30</v>
      </c>
      <c r="G188" s="89">
        <f t="shared" ref="G188:G251" si="6">E188*F188</f>
        <v>2207.7000000000003</v>
      </c>
      <c r="H188" s="6">
        <v>0</v>
      </c>
      <c r="I188" s="95">
        <v>250</v>
      </c>
      <c r="J188" s="95">
        <v>670</v>
      </c>
      <c r="K188" s="128">
        <f t="shared" si="5"/>
        <v>3127.7000000000003</v>
      </c>
      <c r="L188" s="90" t="s">
        <v>171</v>
      </c>
      <c r="M188" s="103" t="s">
        <v>171</v>
      </c>
    </row>
    <row r="189" spans="1:13" ht="38.25" customHeight="1" x14ac:dyDescent="0.25">
      <c r="A189" s="61">
        <v>179</v>
      </c>
      <c r="B189" s="31" t="s">
        <v>464</v>
      </c>
      <c r="C189" s="40" t="s">
        <v>653</v>
      </c>
      <c r="D189" s="15" t="s">
        <v>532</v>
      </c>
      <c r="E189" s="95">
        <v>73.59</v>
      </c>
      <c r="F189" s="56">
        <v>30</v>
      </c>
      <c r="G189" s="89">
        <f t="shared" si="6"/>
        <v>2207.7000000000003</v>
      </c>
      <c r="H189" s="6">
        <v>0</v>
      </c>
      <c r="I189" s="95">
        <v>250</v>
      </c>
      <c r="J189" s="95">
        <v>670</v>
      </c>
      <c r="K189" s="128">
        <f t="shared" si="5"/>
        <v>3127.7000000000003</v>
      </c>
      <c r="L189" s="90" t="s">
        <v>171</v>
      </c>
      <c r="M189" s="103" t="s">
        <v>171</v>
      </c>
    </row>
    <row r="190" spans="1:13" ht="38.25" customHeight="1" x14ac:dyDescent="0.25">
      <c r="A190" s="61">
        <v>180</v>
      </c>
      <c r="B190" s="31" t="s">
        <v>464</v>
      </c>
      <c r="C190" s="40" t="s">
        <v>654</v>
      </c>
      <c r="D190" s="40" t="s">
        <v>532</v>
      </c>
      <c r="E190" s="95">
        <v>73.59</v>
      </c>
      <c r="F190" s="56">
        <v>30</v>
      </c>
      <c r="G190" s="89">
        <f t="shared" si="6"/>
        <v>2207.7000000000003</v>
      </c>
      <c r="H190" s="6">
        <v>0</v>
      </c>
      <c r="I190" s="95">
        <v>250</v>
      </c>
      <c r="J190" s="95">
        <v>670</v>
      </c>
      <c r="K190" s="128">
        <f t="shared" si="5"/>
        <v>3127.7000000000003</v>
      </c>
      <c r="L190" s="90" t="s">
        <v>171</v>
      </c>
      <c r="M190" s="103" t="s">
        <v>171</v>
      </c>
    </row>
    <row r="191" spans="1:13" ht="38.25" customHeight="1" x14ac:dyDescent="0.25">
      <c r="A191" s="61">
        <v>181</v>
      </c>
      <c r="B191" s="31" t="s">
        <v>464</v>
      </c>
      <c r="C191" s="40" t="s">
        <v>656</v>
      </c>
      <c r="D191" s="15" t="s">
        <v>532</v>
      </c>
      <c r="E191" s="95">
        <v>73.59</v>
      </c>
      <c r="F191" s="56">
        <v>30</v>
      </c>
      <c r="G191" s="89">
        <f t="shared" si="6"/>
        <v>2207.7000000000003</v>
      </c>
      <c r="H191" s="6">
        <v>0</v>
      </c>
      <c r="I191" s="95">
        <v>250</v>
      </c>
      <c r="J191" s="95">
        <v>670</v>
      </c>
      <c r="K191" s="128">
        <f t="shared" si="5"/>
        <v>3127.7000000000003</v>
      </c>
      <c r="L191" s="90" t="s">
        <v>171</v>
      </c>
      <c r="M191" s="103" t="s">
        <v>171</v>
      </c>
    </row>
    <row r="192" spans="1:13" ht="38.25" customHeight="1" x14ac:dyDescent="0.25">
      <c r="A192" s="61">
        <v>182</v>
      </c>
      <c r="B192" s="31" t="s">
        <v>464</v>
      </c>
      <c r="C192" s="40" t="s">
        <v>600</v>
      </c>
      <c r="D192" s="15" t="s">
        <v>532</v>
      </c>
      <c r="E192" s="95">
        <v>73.59</v>
      </c>
      <c r="F192" s="56">
        <v>30</v>
      </c>
      <c r="G192" s="89">
        <f t="shared" si="6"/>
        <v>2207.7000000000003</v>
      </c>
      <c r="H192" s="6">
        <v>75</v>
      </c>
      <c r="I192" s="95">
        <v>250</v>
      </c>
      <c r="J192" s="95">
        <v>670</v>
      </c>
      <c r="K192" s="128">
        <f t="shared" si="5"/>
        <v>3202.7000000000003</v>
      </c>
      <c r="L192" s="90" t="s">
        <v>171</v>
      </c>
      <c r="M192" s="103" t="s">
        <v>171</v>
      </c>
    </row>
    <row r="193" spans="1:13" ht="38.25" customHeight="1" x14ac:dyDescent="0.25">
      <c r="A193" s="61">
        <v>183</v>
      </c>
      <c r="B193" s="31" t="s">
        <v>464</v>
      </c>
      <c r="C193" s="40" t="s">
        <v>601</v>
      </c>
      <c r="D193" s="15" t="s">
        <v>532</v>
      </c>
      <c r="E193" s="95">
        <v>73.59</v>
      </c>
      <c r="F193" s="56">
        <v>30</v>
      </c>
      <c r="G193" s="89">
        <f t="shared" si="6"/>
        <v>2207.7000000000003</v>
      </c>
      <c r="H193" s="6">
        <v>50</v>
      </c>
      <c r="I193" s="95">
        <v>250</v>
      </c>
      <c r="J193" s="95">
        <v>670</v>
      </c>
      <c r="K193" s="128">
        <f t="shared" si="5"/>
        <v>3177.7000000000003</v>
      </c>
      <c r="L193" s="90" t="s">
        <v>171</v>
      </c>
      <c r="M193" s="103" t="s">
        <v>171</v>
      </c>
    </row>
    <row r="194" spans="1:13" ht="38.25" customHeight="1" x14ac:dyDescent="0.25">
      <c r="A194" s="61">
        <v>184</v>
      </c>
      <c r="B194" s="31" t="s">
        <v>464</v>
      </c>
      <c r="C194" s="40" t="s">
        <v>724</v>
      </c>
      <c r="D194" s="15" t="s">
        <v>532</v>
      </c>
      <c r="E194" s="95">
        <v>73.59</v>
      </c>
      <c r="F194" s="56">
        <v>30</v>
      </c>
      <c r="G194" s="89">
        <f t="shared" si="6"/>
        <v>2207.7000000000003</v>
      </c>
      <c r="H194" s="6">
        <v>0</v>
      </c>
      <c r="I194" s="95">
        <v>250</v>
      </c>
      <c r="J194" s="95">
        <v>670</v>
      </c>
      <c r="K194" s="128">
        <f t="shared" si="5"/>
        <v>3127.7000000000003</v>
      </c>
      <c r="L194" s="90" t="s">
        <v>171</v>
      </c>
      <c r="M194" s="103" t="s">
        <v>171</v>
      </c>
    </row>
    <row r="195" spans="1:13" ht="38.25" customHeight="1" x14ac:dyDescent="0.25">
      <c r="A195" s="61">
        <v>185</v>
      </c>
      <c r="B195" s="31" t="s">
        <v>464</v>
      </c>
      <c r="C195" s="40" t="s">
        <v>725</v>
      </c>
      <c r="D195" s="15" t="s">
        <v>532</v>
      </c>
      <c r="E195" s="95">
        <v>73.59</v>
      </c>
      <c r="F195" s="56">
        <v>30</v>
      </c>
      <c r="G195" s="89">
        <f t="shared" si="6"/>
        <v>2207.7000000000003</v>
      </c>
      <c r="H195" s="6">
        <v>0</v>
      </c>
      <c r="I195" s="95">
        <v>250</v>
      </c>
      <c r="J195" s="95">
        <v>670</v>
      </c>
      <c r="K195" s="128">
        <f t="shared" si="5"/>
        <v>3127.7000000000003</v>
      </c>
      <c r="L195" s="90" t="s">
        <v>171</v>
      </c>
      <c r="M195" s="103" t="s">
        <v>171</v>
      </c>
    </row>
    <row r="196" spans="1:13" ht="38.25" customHeight="1" x14ac:dyDescent="0.25">
      <c r="A196" s="61">
        <v>186</v>
      </c>
      <c r="B196" s="31" t="s">
        <v>464</v>
      </c>
      <c r="C196" s="40" t="s">
        <v>680</v>
      </c>
      <c r="D196" s="15" t="s">
        <v>532</v>
      </c>
      <c r="E196" s="95">
        <v>73.59</v>
      </c>
      <c r="F196" s="56">
        <v>30</v>
      </c>
      <c r="G196" s="89">
        <f t="shared" si="6"/>
        <v>2207.7000000000003</v>
      </c>
      <c r="H196" s="6">
        <v>0</v>
      </c>
      <c r="I196" s="95">
        <v>250</v>
      </c>
      <c r="J196" s="95">
        <v>670</v>
      </c>
      <c r="K196" s="128">
        <f t="shared" si="5"/>
        <v>3127.7000000000003</v>
      </c>
      <c r="L196" s="90" t="s">
        <v>171</v>
      </c>
      <c r="M196" s="103" t="s">
        <v>171</v>
      </c>
    </row>
    <row r="197" spans="1:13" ht="38.25" customHeight="1" x14ac:dyDescent="0.25">
      <c r="A197" s="61">
        <v>187</v>
      </c>
      <c r="B197" s="31" t="s">
        <v>464</v>
      </c>
      <c r="C197" s="40" t="s">
        <v>604</v>
      </c>
      <c r="D197" s="15" t="s">
        <v>532</v>
      </c>
      <c r="E197" s="95">
        <v>73.59</v>
      </c>
      <c r="F197" s="56">
        <v>30</v>
      </c>
      <c r="G197" s="89">
        <f t="shared" si="6"/>
        <v>2207.7000000000003</v>
      </c>
      <c r="H197" s="6">
        <v>75</v>
      </c>
      <c r="I197" s="95">
        <v>250</v>
      </c>
      <c r="J197" s="95">
        <v>670</v>
      </c>
      <c r="K197" s="128">
        <f t="shared" si="5"/>
        <v>3202.7000000000003</v>
      </c>
      <c r="L197" s="90" t="s">
        <v>171</v>
      </c>
      <c r="M197" s="103" t="s">
        <v>171</v>
      </c>
    </row>
    <row r="198" spans="1:13" ht="38.25" customHeight="1" x14ac:dyDescent="0.25">
      <c r="A198" s="61">
        <v>188</v>
      </c>
      <c r="B198" s="31" t="s">
        <v>464</v>
      </c>
      <c r="C198" s="40" t="s">
        <v>633</v>
      </c>
      <c r="D198" s="15" t="s">
        <v>553</v>
      </c>
      <c r="E198" s="97">
        <v>76.59</v>
      </c>
      <c r="F198" s="56">
        <v>30</v>
      </c>
      <c r="G198" s="89">
        <f t="shared" si="6"/>
        <v>2297.7000000000003</v>
      </c>
      <c r="H198" s="6">
        <v>0</v>
      </c>
      <c r="I198" s="95">
        <v>250</v>
      </c>
      <c r="J198" s="95">
        <v>670</v>
      </c>
      <c r="K198" s="128">
        <f t="shared" si="5"/>
        <v>3217.7000000000003</v>
      </c>
      <c r="L198" s="90" t="s">
        <v>171</v>
      </c>
      <c r="M198" s="103" t="s">
        <v>171</v>
      </c>
    </row>
    <row r="199" spans="1:13" ht="38.25" customHeight="1" x14ac:dyDescent="0.25">
      <c r="A199" s="61">
        <v>189</v>
      </c>
      <c r="B199" s="31" t="s">
        <v>464</v>
      </c>
      <c r="C199" s="40" t="s">
        <v>715</v>
      </c>
      <c r="D199" s="15" t="s">
        <v>532</v>
      </c>
      <c r="E199" s="95">
        <v>73.59</v>
      </c>
      <c r="F199" s="56">
        <v>30</v>
      </c>
      <c r="G199" s="89">
        <f t="shared" si="6"/>
        <v>2207.7000000000003</v>
      </c>
      <c r="H199" s="6">
        <v>0</v>
      </c>
      <c r="I199" s="95">
        <v>250</v>
      </c>
      <c r="J199" s="95">
        <v>670</v>
      </c>
      <c r="K199" s="128">
        <f t="shared" si="5"/>
        <v>3127.7000000000003</v>
      </c>
      <c r="L199" s="90" t="s">
        <v>171</v>
      </c>
      <c r="M199" s="103" t="s">
        <v>171</v>
      </c>
    </row>
    <row r="200" spans="1:13" ht="38.25" customHeight="1" x14ac:dyDescent="0.25">
      <c r="A200" s="61">
        <v>190</v>
      </c>
      <c r="B200" s="31" t="s">
        <v>464</v>
      </c>
      <c r="C200" s="40" t="s">
        <v>729</v>
      </c>
      <c r="D200" s="15" t="s">
        <v>532</v>
      </c>
      <c r="E200" s="95">
        <v>73.59</v>
      </c>
      <c r="F200" s="56">
        <v>30</v>
      </c>
      <c r="G200" s="89">
        <f t="shared" si="6"/>
        <v>2207.7000000000003</v>
      </c>
      <c r="H200" s="6">
        <v>0</v>
      </c>
      <c r="I200" s="95">
        <v>250</v>
      </c>
      <c r="J200" s="95">
        <v>670</v>
      </c>
      <c r="K200" s="128">
        <f t="shared" si="5"/>
        <v>3127.7000000000003</v>
      </c>
      <c r="L200" s="90" t="s">
        <v>171</v>
      </c>
      <c r="M200" s="103" t="s">
        <v>171</v>
      </c>
    </row>
    <row r="201" spans="1:13" ht="38.25" customHeight="1" x14ac:dyDescent="0.25">
      <c r="A201" s="61">
        <v>191</v>
      </c>
      <c r="B201" s="31" t="s">
        <v>464</v>
      </c>
      <c r="C201" s="40" t="s">
        <v>681</v>
      </c>
      <c r="D201" s="15" t="s">
        <v>532</v>
      </c>
      <c r="E201" s="95">
        <v>73.59</v>
      </c>
      <c r="F201" s="56">
        <v>30</v>
      </c>
      <c r="G201" s="89">
        <f t="shared" si="6"/>
        <v>2207.7000000000003</v>
      </c>
      <c r="H201" s="6">
        <v>0</v>
      </c>
      <c r="I201" s="95">
        <v>250</v>
      </c>
      <c r="J201" s="95">
        <v>670</v>
      </c>
      <c r="K201" s="128">
        <f t="shared" si="5"/>
        <v>3127.7000000000003</v>
      </c>
      <c r="L201" s="90" t="s">
        <v>171</v>
      </c>
      <c r="M201" s="103" t="s">
        <v>171</v>
      </c>
    </row>
    <row r="202" spans="1:13" ht="38.25" customHeight="1" x14ac:dyDescent="0.25">
      <c r="A202" s="61">
        <v>192</v>
      </c>
      <c r="B202" s="31" t="s">
        <v>464</v>
      </c>
      <c r="C202" s="40" t="s">
        <v>660</v>
      </c>
      <c r="D202" s="15" t="s">
        <v>532</v>
      </c>
      <c r="E202" s="95">
        <v>73.59</v>
      </c>
      <c r="F202" s="56">
        <v>30</v>
      </c>
      <c r="G202" s="89">
        <f t="shared" si="6"/>
        <v>2207.7000000000003</v>
      </c>
      <c r="H202" s="6">
        <v>0</v>
      </c>
      <c r="I202" s="95">
        <v>250</v>
      </c>
      <c r="J202" s="95">
        <v>670</v>
      </c>
      <c r="K202" s="128">
        <f t="shared" ref="K202:K265" si="7">G202+H202+I202+J202</f>
        <v>3127.7000000000003</v>
      </c>
      <c r="L202" s="90" t="s">
        <v>171</v>
      </c>
      <c r="M202" s="103" t="s">
        <v>171</v>
      </c>
    </row>
    <row r="203" spans="1:13" ht="38.25" customHeight="1" x14ac:dyDescent="0.25">
      <c r="A203" s="61">
        <v>193</v>
      </c>
      <c r="B203" s="31" t="s">
        <v>464</v>
      </c>
      <c r="C203" s="40" t="s">
        <v>718</v>
      </c>
      <c r="D203" s="15" t="s">
        <v>532</v>
      </c>
      <c r="E203" s="95">
        <v>73.59</v>
      </c>
      <c r="F203" s="56">
        <v>30</v>
      </c>
      <c r="G203" s="89">
        <f t="shared" si="6"/>
        <v>2207.7000000000003</v>
      </c>
      <c r="H203" s="6">
        <v>0</v>
      </c>
      <c r="I203" s="95">
        <v>250</v>
      </c>
      <c r="J203" s="95">
        <v>670</v>
      </c>
      <c r="K203" s="128">
        <f t="shared" si="7"/>
        <v>3127.7000000000003</v>
      </c>
      <c r="L203" s="90" t="s">
        <v>171</v>
      </c>
      <c r="M203" s="103" t="s">
        <v>171</v>
      </c>
    </row>
    <row r="204" spans="1:13" ht="38.25" customHeight="1" x14ac:dyDescent="0.25">
      <c r="A204" s="61">
        <v>194</v>
      </c>
      <c r="B204" s="31" t="s">
        <v>464</v>
      </c>
      <c r="C204" s="40" t="s">
        <v>662</v>
      </c>
      <c r="D204" s="15" t="s">
        <v>532</v>
      </c>
      <c r="E204" s="95">
        <v>73.59</v>
      </c>
      <c r="F204" s="56">
        <v>30</v>
      </c>
      <c r="G204" s="89">
        <f t="shared" si="6"/>
        <v>2207.7000000000003</v>
      </c>
      <c r="H204" s="6">
        <v>0</v>
      </c>
      <c r="I204" s="95">
        <v>250</v>
      </c>
      <c r="J204" s="95">
        <v>670</v>
      </c>
      <c r="K204" s="128">
        <f t="shared" si="7"/>
        <v>3127.7000000000003</v>
      </c>
      <c r="L204" s="90" t="s">
        <v>171</v>
      </c>
      <c r="M204" s="103" t="s">
        <v>171</v>
      </c>
    </row>
    <row r="205" spans="1:13" ht="38.25" customHeight="1" x14ac:dyDescent="0.25">
      <c r="A205" s="61">
        <v>195</v>
      </c>
      <c r="B205" s="31" t="s">
        <v>464</v>
      </c>
      <c r="C205" s="40" t="s">
        <v>644</v>
      </c>
      <c r="D205" s="15" t="s">
        <v>532</v>
      </c>
      <c r="E205" s="95">
        <v>73.59</v>
      </c>
      <c r="F205" s="56">
        <v>30</v>
      </c>
      <c r="G205" s="89">
        <f t="shared" si="6"/>
        <v>2207.7000000000003</v>
      </c>
      <c r="H205" s="6">
        <v>0</v>
      </c>
      <c r="I205" s="95">
        <v>250</v>
      </c>
      <c r="J205" s="95">
        <v>670</v>
      </c>
      <c r="K205" s="128">
        <f t="shared" si="7"/>
        <v>3127.7000000000003</v>
      </c>
      <c r="L205" s="90" t="s">
        <v>171</v>
      </c>
      <c r="M205" s="103" t="s">
        <v>171</v>
      </c>
    </row>
    <row r="206" spans="1:13" ht="38.25" customHeight="1" x14ac:dyDescent="0.25">
      <c r="A206" s="61">
        <v>196</v>
      </c>
      <c r="B206" s="31" t="s">
        <v>464</v>
      </c>
      <c r="C206" s="40" t="s">
        <v>664</v>
      </c>
      <c r="D206" s="15" t="s">
        <v>532</v>
      </c>
      <c r="E206" s="95">
        <v>73.59</v>
      </c>
      <c r="F206" s="56">
        <v>30</v>
      </c>
      <c r="G206" s="89">
        <f t="shared" si="6"/>
        <v>2207.7000000000003</v>
      </c>
      <c r="H206" s="6">
        <v>0</v>
      </c>
      <c r="I206" s="95">
        <v>250</v>
      </c>
      <c r="J206" s="95">
        <v>670</v>
      </c>
      <c r="K206" s="128">
        <f t="shared" si="7"/>
        <v>3127.7000000000003</v>
      </c>
      <c r="L206" s="90" t="s">
        <v>171</v>
      </c>
      <c r="M206" s="103" t="s">
        <v>171</v>
      </c>
    </row>
    <row r="207" spans="1:13" ht="38.25" customHeight="1" x14ac:dyDescent="0.25">
      <c r="A207" s="61">
        <v>197</v>
      </c>
      <c r="B207" s="31" t="s">
        <v>464</v>
      </c>
      <c r="C207" s="40" t="s">
        <v>666</v>
      </c>
      <c r="D207" s="15" t="s">
        <v>532</v>
      </c>
      <c r="E207" s="95">
        <v>73.59</v>
      </c>
      <c r="F207" s="56">
        <v>30</v>
      </c>
      <c r="G207" s="89">
        <f t="shared" si="6"/>
        <v>2207.7000000000003</v>
      </c>
      <c r="H207" s="6">
        <v>0</v>
      </c>
      <c r="I207" s="95">
        <v>250</v>
      </c>
      <c r="J207" s="95">
        <v>670</v>
      </c>
      <c r="K207" s="128">
        <f t="shared" si="7"/>
        <v>3127.7000000000003</v>
      </c>
      <c r="L207" s="90" t="s">
        <v>171</v>
      </c>
      <c r="M207" s="103" t="s">
        <v>171</v>
      </c>
    </row>
    <row r="208" spans="1:13" ht="38.25" customHeight="1" x14ac:dyDescent="0.25">
      <c r="A208" s="61">
        <v>198</v>
      </c>
      <c r="B208" s="31" t="s">
        <v>464</v>
      </c>
      <c r="C208" s="40" t="s">
        <v>667</v>
      </c>
      <c r="D208" s="40" t="s">
        <v>532</v>
      </c>
      <c r="E208" s="95">
        <v>73.59</v>
      </c>
      <c r="F208" s="56">
        <v>30</v>
      </c>
      <c r="G208" s="89">
        <f t="shared" si="6"/>
        <v>2207.7000000000003</v>
      </c>
      <c r="H208" s="6">
        <v>0</v>
      </c>
      <c r="I208" s="95">
        <v>250</v>
      </c>
      <c r="J208" s="95">
        <v>670</v>
      </c>
      <c r="K208" s="128">
        <f t="shared" si="7"/>
        <v>3127.7000000000003</v>
      </c>
      <c r="L208" s="90" t="s">
        <v>171</v>
      </c>
      <c r="M208" s="103" t="s">
        <v>171</v>
      </c>
    </row>
    <row r="209" spans="1:13" ht="38.25" customHeight="1" x14ac:dyDescent="0.25">
      <c r="A209" s="61">
        <v>199</v>
      </c>
      <c r="B209" s="31" t="s">
        <v>464</v>
      </c>
      <c r="C209" s="40" t="s">
        <v>668</v>
      </c>
      <c r="D209" s="40" t="s">
        <v>532</v>
      </c>
      <c r="E209" s="95">
        <v>73.59</v>
      </c>
      <c r="F209" s="56">
        <v>30</v>
      </c>
      <c r="G209" s="89">
        <f t="shared" si="6"/>
        <v>2207.7000000000003</v>
      </c>
      <c r="H209" s="6">
        <v>0</v>
      </c>
      <c r="I209" s="95">
        <v>250</v>
      </c>
      <c r="J209" s="95">
        <v>670</v>
      </c>
      <c r="K209" s="128">
        <f t="shared" si="7"/>
        <v>3127.7000000000003</v>
      </c>
      <c r="L209" s="90" t="s">
        <v>171</v>
      </c>
      <c r="M209" s="103" t="s">
        <v>171</v>
      </c>
    </row>
    <row r="210" spans="1:13" ht="38.25" customHeight="1" x14ac:dyDescent="0.25">
      <c r="A210" s="61">
        <v>200</v>
      </c>
      <c r="B210" s="31" t="s">
        <v>464</v>
      </c>
      <c r="C210" s="40" t="s">
        <v>669</v>
      </c>
      <c r="D210" s="15" t="s">
        <v>532</v>
      </c>
      <c r="E210" s="95">
        <v>73.59</v>
      </c>
      <c r="F210" s="56">
        <v>30</v>
      </c>
      <c r="G210" s="89">
        <f t="shared" si="6"/>
        <v>2207.7000000000003</v>
      </c>
      <c r="H210" s="6">
        <v>0</v>
      </c>
      <c r="I210" s="95">
        <v>250</v>
      </c>
      <c r="J210" s="95">
        <v>670</v>
      </c>
      <c r="K210" s="128">
        <f t="shared" si="7"/>
        <v>3127.7000000000003</v>
      </c>
      <c r="L210" s="90" t="s">
        <v>171</v>
      </c>
      <c r="M210" s="103" t="s">
        <v>171</v>
      </c>
    </row>
    <row r="211" spans="1:13" ht="38.25" customHeight="1" x14ac:dyDescent="0.25">
      <c r="A211" s="61">
        <v>201</v>
      </c>
      <c r="B211" s="31" t="s">
        <v>464</v>
      </c>
      <c r="C211" s="40" t="s">
        <v>634</v>
      </c>
      <c r="D211" s="15" t="s">
        <v>532</v>
      </c>
      <c r="E211" s="95">
        <v>73.59</v>
      </c>
      <c r="F211" s="56">
        <v>30</v>
      </c>
      <c r="G211" s="89">
        <f t="shared" si="6"/>
        <v>2207.7000000000003</v>
      </c>
      <c r="H211" s="6">
        <v>35</v>
      </c>
      <c r="I211" s="95">
        <v>250</v>
      </c>
      <c r="J211" s="95">
        <v>670</v>
      </c>
      <c r="K211" s="128">
        <f t="shared" si="7"/>
        <v>3162.7000000000003</v>
      </c>
      <c r="L211" s="90" t="s">
        <v>171</v>
      </c>
      <c r="M211" s="103" t="s">
        <v>171</v>
      </c>
    </row>
    <row r="212" spans="1:13" ht="38.25" customHeight="1" x14ac:dyDescent="0.25">
      <c r="A212" s="61">
        <v>202</v>
      </c>
      <c r="B212" s="31" t="s">
        <v>464</v>
      </c>
      <c r="C212" s="40" t="s">
        <v>624</v>
      </c>
      <c r="D212" s="15" t="s">
        <v>532</v>
      </c>
      <c r="E212" s="95">
        <v>73.59</v>
      </c>
      <c r="F212" s="56">
        <v>30</v>
      </c>
      <c r="G212" s="89">
        <f t="shared" si="6"/>
        <v>2207.7000000000003</v>
      </c>
      <c r="H212" s="6">
        <v>0</v>
      </c>
      <c r="I212" s="95">
        <v>250</v>
      </c>
      <c r="J212" s="95">
        <v>670</v>
      </c>
      <c r="K212" s="128">
        <f t="shared" si="7"/>
        <v>3127.7000000000003</v>
      </c>
      <c r="L212" s="90" t="s">
        <v>171</v>
      </c>
      <c r="M212" s="103" t="s">
        <v>171</v>
      </c>
    </row>
    <row r="213" spans="1:13" ht="38.25" customHeight="1" x14ac:dyDescent="0.25">
      <c r="A213" s="61">
        <v>203</v>
      </c>
      <c r="B213" s="31" t="s">
        <v>464</v>
      </c>
      <c r="C213" s="40" t="s">
        <v>726</v>
      </c>
      <c r="D213" s="15" t="s">
        <v>532</v>
      </c>
      <c r="E213" s="95">
        <v>73.59</v>
      </c>
      <c r="F213" s="56">
        <v>30</v>
      </c>
      <c r="G213" s="89">
        <f t="shared" si="6"/>
        <v>2207.7000000000003</v>
      </c>
      <c r="H213" s="6">
        <v>0</v>
      </c>
      <c r="I213" s="95">
        <v>250</v>
      </c>
      <c r="J213" s="95">
        <v>670</v>
      </c>
      <c r="K213" s="128">
        <f t="shared" si="7"/>
        <v>3127.7000000000003</v>
      </c>
      <c r="L213" s="90" t="s">
        <v>171</v>
      </c>
      <c r="M213" s="103" t="s">
        <v>171</v>
      </c>
    </row>
    <row r="214" spans="1:13" ht="38.25" customHeight="1" x14ac:dyDescent="0.25">
      <c r="A214" s="61">
        <v>204</v>
      </c>
      <c r="B214" s="31" t="s">
        <v>464</v>
      </c>
      <c r="C214" s="40" t="s">
        <v>719</v>
      </c>
      <c r="D214" s="15" t="s">
        <v>532</v>
      </c>
      <c r="E214" s="95">
        <v>73.59</v>
      </c>
      <c r="F214" s="56">
        <v>30</v>
      </c>
      <c r="G214" s="89">
        <f t="shared" si="6"/>
        <v>2207.7000000000003</v>
      </c>
      <c r="H214" s="6">
        <v>0</v>
      </c>
      <c r="I214" s="95">
        <v>250</v>
      </c>
      <c r="J214" s="95">
        <v>670</v>
      </c>
      <c r="K214" s="128">
        <f t="shared" si="7"/>
        <v>3127.7000000000003</v>
      </c>
      <c r="L214" s="90" t="s">
        <v>171</v>
      </c>
      <c r="M214" s="103" t="s">
        <v>171</v>
      </c>
    </row>
    <row r="215" spans="1:13" ht="38.25" customHeight="1" x14ac:dyDescent="0.25">
      <c r="A215" s="61">
        <v>205</v>
      </c>
      <c r="B215" s="31" t="s">
        <v>464</v>
      </c>
      <c r="C215" s="40" t="s">
        <v>608</v>
      </c>
      <c r="D215" s="15" t="s">
        <v>532</v>
      </c>
      <c r="E215" s="95">
        <v>73.59</v>
      </c>
      <c r="F215" s="56">
        <v>30</v>
      </c>
      <c r="G215" s="89">
        <f t="shared" si="6"/>
        <v>2207.7000000000003</v>
      </c>
      <c r="H215" s="6">
        <v>50</v>
      </c>
      <c r="I215" s="95">
        <v>250</v>
      </c>
      <c r="J215" s="95">
        <v>670</v>
      </c>
      <c r="K215" s="128">
        <f t="shared" si="7"/>
        <v>3177.7000000000003</v>
      </c>
      <c r="L215" s="90" t="s">
        <v>171</v>
      </c>
      <c r="M215" s="103" t="s">
        <v>171</v>
      </c>
    </row>
    <row r="216" spans="1:13" ht="38.25" customHeight="1" x14ac:dyDescent="0.25">
      <c r="A216" s="61">
        <v>206</v>
      </c>
      <c r="B216" s="31" t="s">
        <v>464</v>
      </c>
      <c r="C216" s="40" t="s">
        <v>671</v>
      </c>
      <c r="D216" s="15" t="s">
        <v>532</v>
      </c>
      <c r="E216" s="95">
        <v>73.59</v>
      </c>
      <c r="F216" s="56">
        <v>30</v>
      </c>
      <c r="G216" s="89">
        <f t="shared" si="6"/>
        <v>2207.7000000000003</v>
      </c>
      <c r="H216" s="6">
        <v>0</v>
      </c>
      <c r="I216" s="95">
        <v>250</v>
      </c>
      <c r="J216" s="95">
        <v>670</v>
      </c>
      <c r="K216" s="128">
        <f t="shared" si="7"/>
        <v>3127.7000000000003</v>
      </c>
      <c r="L216" s="90" t="s">
        <v>171</v>
      </c>
      <c r="M216" s="103" t="s">
        <v>171</v>
      </c>
    </row>
    <row r="217" spans="1:13" ht="38.25" customHeight="1" x14ac:dyDescent="0.25">
      <c r="A217" s="61">
        <v>207</v>
      </c>
      <c r="B217" s="31" t="s">
        <v>464</v>
      </c>
      <c r="C217" s="40" t="s">
        <v>645</v>
      </c>
      <c r="D217" s="15" t="s">
        <v>532</v>
      </c>
      <c r="E217" s="95">
        <v>73.59</v>
      </c>
      <c r="F217" s="56">
        <v>30</v>
      </c>
      <c r="G217" s="89">
        <f t="shared" si="6"/>
        <v>2207.7000000000003</v>
      </c>
      <c r="H217" s="6">
        <v>0</v>
      </c>
      <c r="I217" s="95">
        <v>250</v>
      </c>
      <c r="J217" s="95">
        <v>670</v>
      </c>
      <c r="K217" s="128">
        <f t="shared" si="7"/>
        <v>3127.7000000000003</v>
      </c>
      <c r="L217" s="90" t="s">
        <v>171</v>
      </c>
      <c r="M217" s="103" t="s">
        <v>171</v>
      </c>
    </row>
    <row r="218" spans="1:13" ht="38.25" customHeight="1" x14ac:dyDescent="0.25">
      <c r="A218" s="61">
        <v>208</v>
      </c>
      <c r="B218" s="31" t="s">
        <v>464</v>
      </c>
      <c r="C218" s="40" t="s">
        <v>609</v>
      </c>
      <c r="D218" s="15" t="s">
        <v>532</v>
      </c>
      <c r="E218" s="95">
        <v>73.59</v>
      </c>
      <c r="F218" s="56">
        <v>30</v>
      </c>
      <c r="G218" s="89">
        <f t="shared" si="6"/>
        <v>2207.7000000000003</v>
      </c>
      <c r="H218" s="6">
        <v>35</v>
      </c>
      <c r="I218" s="95">
        <v>250</v>
      </c>
      <c r="J218" s="95">
        <v>670</v>
      </c>
      <c r="K218" s="128">
        <f t="shared" si="7"/>
        <v>3162.7000000000003</v>
      </c>
      <c r="L218" s="90" t="s">
        <v>171</v>
      </c>
      <c r="M218" s="103" t="s">
        <v>171</v>
      </c>
    </row>
    <row r="219" spans="1:13" ht="38.25" customHeight="1" x14ac:dyDescent="0.25">
      <c r="A219" s="61">
        <v>209</v>
      </c>
      <c r="B219" s="31" t="s">
        <v>464</v>
      </c>
      <c r="C219" s="40" t="s">
        <v>610</v>
      </c>
      <c r="D219" s="15" t="s">
        <v>532</v>
      </c>
      <c r="E219" s="95">
        <v>73.59</v>
      </c>
      <c r="F219" s="56">
        <v>30</v>
      </c>
      <c r="G219" s="89">
        <f t="shared" si="6"/>
        <v>2207.7000000000003</v>
      </c>
      <c r="H219" s="6">
        <v>50</v>
      </c>
      <c r="I219" s="95">
        <v>250</v>
      </c>
      <c r="J219" s="95">
        <v>670</v>
      </c>
      <c r="K219" s="128">
        <f t="shared" si="7"/>
        <v>3177.7000000000003</v>
      </c>
      <c r="L219" s="90" t="s">
        <v>171</v>
      </c>
      <c r="M219" s="103" t="s">
        <v>171</v>
      </c>
    </row>
    <row r="220" spans="1:13" ht="38.25" customHeight="1" x14ac:dyDescent="0.25">
      <c r="A220" s="61">
        <v>210</v>
      </c>
      <c r="B220" s="31" t="s">
        <v>464</v>
      </c>
      <c r="C220" s="40" t="s">
        <v>720</v>
      </c>
      <c r="D220" s="15" t="s">
        <v>532</v>
      </c>
      <c r="E220" s="95">
        <v>73.59</v>
      </c>
      <c r="F220" s="56">
        <v>30</v>
      </c>
      <c r="G220" s="89">
        <f t="shared" si="6"/>
        <v>2207.7000000000003</v>
      </c>
      <c r="H220" s="6">
        <v>0</v>
      </c>
      <c r="I220" s="95">
        <v>250</v>
      </c>
      <c r="J220" s="95">
        <v>670</v>
      </c>
      <c r="K220" s="128">
        <f t="shared" si="7"/>
        <v>3127.7000000000003</v>
      </c>
      <c r="L220" s="90" t="s">
        <v>171</v>
      </c>
      <c r="M220" s="103" t="s">
        <v>171</v>
      </c>
    </row>
    <row r="221" spans="1:13" ht="38.25" customHeight="1" x14ac:dyDescent="0.25">
      <c r="A221" s="61">
        <v>211</v>
      </c>
      <c r="B221" s="31" t="s">
        <v>464</v>
      </c>
      <c r="C221" s="40" t="s">
        <v>631</v>
      </c>
      <c r="D221" s="15" t="s">
        <v>532</v>
      </c>
      <c r="E221" s="95">
        <v>73.59</v>
      </c>
      <c r="F221" s="56">
        <v>30</v>
      </c>
      <c r="G221" s="89">
        <f t="shared" si="6"/>
        <v>2207.7000000000003</v>
      </c>
      <c r="H221" s="6">
        <v>0</v>
      </c>
      <c r="I221" s="95">
        <v>250</v>
      </c>
      <c r="J221" s="95">
        <v>670</v>
      </c>
      <c r="K221" s="128">
        <f t="shared" si="7"/>
        <v>3127.7000000000003</v>
      </c>
      <c r="L221" s="90" t="s">
        <v>171</v>
      </c>
      <c r="M221" s="103" t="s">
        <v>171</v>
      </c>
    </row>
    <row r="222" spans="1:13" ht="38.25" customHeight="1" x14ac:dyDescent="0.25">
      <c r="A222" s="61">
        <v>212</v>
      </c>
      <c r="B222" s="31" t="s">
        <v>464</v>
      </c>
      <c r="C222" s="40" t="s">
        <v>611</v>
      </c>
      <c r="D222" s="15" t="s">
        <v>532</v>
      </c>
      <c r="E222" s="95">
        <v>73.59</v>
      </c>
      <c r="F222" s="56">
        <v>30</v>
      </c>
      <c r="G222" s="89">
        <f t="shared" si="6"/>
        <v>2207.7000000000003</v>
      </c>
      <c r="H222" s="6">
        <v>75</v>
      </c>
      <c r="I222" s="95">
        <v>250</v>
      </c>
      <c r="J222" s="95">
        <v>670</v>
      </c>
      <c r="K222" s="128">
        <f t="shared" si="7"/>
        <v>3202.7000000000003</v>
      </c>
      <c r="L222" s="90" t="s">
        <v>171</v>
      </c>
      <c r="M222" s="103" t="s">
        <v>171</v>
      </c>
    </row>
    <row r="223" spans="1:13" ht="38.25" customHeight="1" x14ac:dyDescent="0.25">
      <c r="A223" s="61">
        <v>213</v>
      </c>
      <c r="B223" s="31" t="s">
        <v>464</v>
      </c>
      <c r="C223" s="40" t="s">
        <v>674</v>
      </c>
      <c r="D223" s="40" t="s">
        <v>532</v>
      </c>
      <c r="E223" s="95">
        <v>73.59</v>
      </c>
      <c r="F223" s="56">
        <v>30</v>
      </c>
      <c r="G223" s="89">
        <f t="shared" si="6"/>
        <v>2207.7000000000003</v>
      </c>
      <c r="H223" s="6">
        <v>0</v>
      </c>
      <c r="I223" s="95">
        <v>250</v>
      </c>
      <c r="J223" s="95">
        <v>670</v>
      </c>
      <c r="K223" s="128">
        <f t="shared" si="7"/>
        <v>3127.7000000000003</v>
      </c>
      <c r="L223" s="90" t="s">
        <v>171</v>
      </c>
      <c r="M223" s="103" t="s">
        <v>171</v>
      </c>
    </row>
    <row r="224" spans="1:13" ht="38.25" customHeight="1" x14ac:dyDescent="0.25">
      <c r="A224" s="61">
        <v>214</v>
      </c>
      <c r="B224" s="31" t="s">
        <v>464</v>
      </c>
      <c r="C224" s="40" t="s">
        <v>721</v>
      </c>
      <c r="D224" s="15" t="s">
        <v>532</v>
      </c>
      <c r="E224" s="95">
        <v>73.59</v>
      </c>
      <c r="F224" s="56">
        <v>30</v>
      </c>
      <c r="G224" s="89">
        <f t="shared" si="6"/>
        <v>2207.7000000000003</v>
      </c>
      <c r="H224" s="6">
        <v>0</v>
      </c>
      <c r="I224" s="95">
        <v>250</v>
      </c>
      <c r="J224" s="95">
        <v>670</v>
      </c>
      <c r="K224" s="128">
        <f t="shared" si="7"/>
        <v>3127.7000000000003</v>
      </c>
      <c r="L224" s="90" t="s">
        <v>171</v>
      </c>
      <c r="M224" s="103" t="s">
        <v>171</v>
      </c>
    </row>
    <row r="225" spans="1:13" ht="38.25" customHeight="1" x14ac:dyDescent="0.25">
      <c r="A225" s="61">
        <v>215</v>
      </c>
      <c r="B225" s="31" t="s">
        <v>464</v>
      </c>
      <c r="C225" s="40" t="s">
        <v>676</v>
      </c>
      <c r="D225" s="15" t="s">
        <v>532</v>
      </c>
      <c r="E225" s="95">
        <v>73.59</v>
      </c>
      <c r="F225" s="56">
        <v>30</v>
      </c>
      <c r="G225" s="89">
        <f t="shared" si="6"/>
        <v>2207.7000000000003</v>
      </c>
      <c r="H225" s="6">
        <v>0</v>
      </c>
      <c r="I225" s="95">
        <v>250</v>
      </c>
      <c r="J225" s="95">
        <v>670</v>
      </c>
      <c r="K225" s="128">
        <f t="shared" si="7"/>
        <v>3127.7000000000003</v>
      </c>
      <c r="L225" s="90" t="s">
        <v>171</v>
      </c>
      <c r="M225" s="103" t="s">
        <v>171</v>
      </c>
    </row>
    <row r="226" spans="1:13" ht="38.25" customHeight="1" x14ac:dyDescent="0.25">
      <c r="A226" s="61">
        <v>216</v>
      </c>
      <c r="B226" s="31" t="s">
        <v>464</v>
      </c>
      <c r="C226" s="40" t="s">
        <v>722</v>
      </c>
      <c r="D226" s="15" t="s">
        <v>532</v>
      </c>
      <c r="E226" s="95">
        <v>73.59</v>
      </c>
      <c r="F226" s="56">
        <v>30</v>
      </c>
      <c r="G226" s="89">
        <f t="shared" si="6"/>
        <v>2207.7000000000003</v>
      </c>
      <c r="H226" s="6">
        <v>0</v>
      </c>
      <c r="I226" s="95">
        <v>250</v>
      </c>
      <c r="J226" s="95">
        <v>670</v>
      </c>
      <c r="K226" s="128">
        <f t="shared" si="7"/>
        <v>3127.7000000000003</v>
      </c>
      <c r="L226" s="90" t="s">
        <v>171</v>
      </c>
      <c r="M226" s="103" t="s">
        <v>171</v>
      </c>
    </row>
    <row r="227" spans="1:13" ht="38.25" customHeight="1" x14ac:dyDescent="0.25">
      <c r="A227" s="61">
        <v>217</v>
      </c>
      <c r="B227" s="31" t="s">
        <v>464</v>
      </c>
      <c r="C227" s="40" t="s">
        <v>614</v>
      </c>
      <c r="D227" s="15" t="s">
        <v>532</v>
      </c>
      <c r="E227" s="95">
        <v>73.59</v>
      </c>
      <c r="F227" s="56">
        <v>30</v>
      </c>
      <c r="G227" s="89">
        <f t="shared" si="6"/>
        <v>2207.7000000000003</v>
      </c>
      <c r="H227" s="6">
        <v>35</v>
      </c>
      <c r="I227" s="95">
        <v>250</v>
      </c>
      <c r="J227" s="95">
        <v>670</v>
      </c>
      <c r="K227" s="128">
        <f t="shared" si="7"/>
        <v>3162.7000000000003</v>
      </c>
      <c r="L227" s="90" t="s">
        <v>171</v>
      </c>
      <c r="M227" s="103" t="s">
        <v>171</v>
      </c>
    </row>
    <row r="228" spans="1:13" ht="38.25" customHeight="1" x14ac:dyDescent="0.25">
      <c r="A228" s="61">
        <v>218</v>
      </c>
      <c r="B228" s="31" t="s">
        <v>464</v>
      </c>
      <c r="C228" s="40" t="s">
        <v>616</v>
      </c>
      <c r="D228" s="15" t="s">
        <v>532</v>
      </c>
      <c r="E228" s="95">
        <v>73.59</v>
      </c>
      <c r="F228" s="56">
        <v>30</v>
      </c>
      <c r="G228" s="89">
        <f t="shared" si="6"/>
        <v>2207.7000000000003</v>
      </c>
      <c r="H228" s="6">
        <v>75</v>
      </c>
      <c r="I228" s="95">
        <v>250</v>
      </c>
      <c r="J228" s="95">
        <v>670</v>
      </c>
      <c r="K228" s="128">
        <f t="shared" si="7"/>
        <v>3202.7000000000003</v>
      </c>
      <c r="L228" s="90" t="s">
        <v>171</v>
      </c>
      <c r="M228" s="103" t="s">
        <v>171</v>
      </c>
    </row>
    <row r="229" spans="1:13" ht="38.25" customHeight="1" x14ac:dyDescent="0.25">
      <c r="A229" s="61">
        <v>219</v>
      </c>
      <c r="B229" s="31" t="s">
        <v>464</v>
      </c>
      <c r="C229" s="40" t="s">
        <v>677</v>
      </c>
      <c r="D229" s="15" t="s">
        <v>532</v>
      </c>
      <c r="E229" s="95">
        <v>73.59</v>
      </c>
      <c r="F229" s="56">
        <v>30</v>
      </c>
      <c r="G229" s="89">
        <f t="shared" si="6"/>
        <v>2207.7000000000003</v>
      </c>
      <c r="H229" s="6">
        <v>0</v>
      </c>
      <c r="I229" s="95">
        <v>250</v>
      </c>
      <c r="J229" s="95">
        <v>670</v>
      </c>
      <c r="K229" s="128">
        <f t="shared" si="7"/>
        <v>3127.7000000000003</v>
      </c>
      <c r="L229" s="90" t="s">
        <v>171</v>
      </c>
      <c r="M229" s="103" t="s">
        <v>171</v>
      </c>
    </row>
    <row r="230" spans="1:13" ht="38.25" customHeight="1" x14ac:dyDescent="0.25">
      <c r="A230" s="61">
        <v>220</v>
      </c>
      <c r="B230" s="31" t="s">
        <v>464</v>
      </c>
      <c r="C230" s="40" t="s">
        <v>723</v>
      </c>
      <c r="D230" s="15" t="s">
        <v>532</v>
      </c>
      <c r="E230" s="95">
        <v>73.59</v>
      </c>
      <c r="F230" s="56">
        <v>30</v>
      </c>
      <c r="G230" s="89">
        <f t="shared" si="6"/>
        <v>2207.7000000000003</v>
      </c>
      <c r="H230" s="6">
        <v>0</v>
      </c>
      <c r="I230" s="95">
        <v>250</v>
      </c>
      <c r="J230" s="95">
        <v>670</v>
      </c>
      <c r="K230" s="128">
        <f t="shared" si="7"/>
        <v>3127.7000000000003</v>
      </c>
      <c r="L230" s="90" t="s">
        <v>171</v>
      </c>
      <c r="M230" s="103" t="s">
        <v>171</v>
      </c>
    </row>
    <row r="231" spans="1:13" ht="38.25" customHeight="1" x14ac:dyDescent="0.25">
      <c r="A231" s="61">
        <v>221</v>
      </c>
      <c r="B231" s="31" t="s">
        <v>464</v>
      </c>
      <c r="C231" s="40" t="s">
        <v>617</v>
      </c>
      <c r="D231" s="15" t="s">
        <v>532</v>
      </c>
      <c r="E231" s="95">
        <v>73.59</v>
      </c>
      <c r="F231" s="56">
        <v>30</v>
      </c>
      <c r="G231" s="89">
        <f t="shared" si="6"/>
        <v>2207.7000000000003</v>
      </c>
      <c r="H231" s="6">
        <v>0</v>
      </c>
      <c r="I231" s="95">
        <v>250</v>
      </c>
      <c r="J231" s="95">
        <v>670</v>
      </c>
      <c r="K231" s="128">
        <f t="shared" si="7"/>
        <v>3127.7000000000003</v>
      </c>
      <c r="L231" s="90" t="s">
        <v>171</v>
      </c>
      <c r="M231" s="103" t="s">
        <v>171</v>
      </c>
    </row>
    <row r="232" spans="1:13" ht="38.25" customHeight="1" x14ac:dyDescent="0.25">
      <c r="A232" s="61">
        <v>222</v>
      </c>
      <c r="B232" s="31" t="s">
        <v>464</v>
      </c>
      <c r="C232" s="40" t="s">
        <v>636</v>
      </c>
      <c r="D232" s="15" t="s">
        <v>532</v>
      </c>
      <c r="E232" s="95">
        <v>73.59</v>
      </c>
      <c r="F232" s="56">
        <v>30</v>
      </c>
      <c r="G232" s="89">
        <f t="shared" si="6"/>
        <v>2207.7000000000003</v>
      </c>
      <c r="H232" s="6">
        <v>50</v>
      </c>
      <c r="I232" s="95">
        <v>250</v>
      </c>
      <c r="J232" s="95">
        <v>670</v>
      </c>
      <c r="K232" s="128">
        <f t="shared" si="7"/>
        <v>3177.7000000000003</v>
      </c>
      <c r="L232" s="90" t="s">
        <v>171</v>
      </c>
      <c r="M232" s="103" t="s">
        <v>171</v>
      </c>
    </row>
    <row r="233" spans="1:13" ht="38.25" customHeight="1" x14ac:dyDescent="0.25">
      <c r="A233" s="61">
        <v>223</v>
      </c>
      <c r="B233" s="31" t="s">
        <v>464</v>
      </c>
      <c r="C233" s="40" t="s">
        <v>618</v>
      </c>
      <c r="D233" s="15" t="s">
        <v>532</v>
      </c>
      <c r="E233" s="95">
        <v>73.59</v>
      </c>
      <c r="F233" s="56">
        <v>30</v>
      </c>
      <c r="G233" s="89">
        <f t="shared" si="6"/>
        <v>2207.7000000000003</v>
      </c>
      <c r="H233" s="6">
        <v>50</v>
      </c>
      <c r="I233" s="95">
        <v>250</v>
      </c>
      <c r="J233" s="95">
        <v>670</v>
      </c>
      <c r="K233" s="128">
        <f t="shared" si="7"/>
        <v>3177.7000000000003</v>
      </c>
      <c r="L233" s="90" t="s">
        <v>171</v>
      </c>
      <c r="M233" s="103" t="s">
        <v>171</v>
      </c>
    </row>
    <row r="234" spans="1:13" ht="38.25" customHeight="1" x14ac:dyDescent="0.25">
      <c r="A234" s="61">
        <v>224</v>
      </c>
      <c r="B234" s="31" t="s">
        <v>464</v>
      </c>
      <c r="C234" s="40" t="s">
        <v>619</v>
      </c>
      <c r="D234" s="15" t="s">
        <v>532</v>
      </c>
      <c r="E234" s="95">
        <v>73.59</v>
      </c>
      <c r="F234" s="56">
        <v>30</v>
      </c>
      <c r="G234" s="89">
        <f t="shared" si="6"/>
        <v>2207.7000000000003</v>
      </c>
      <c r="H234" s="6">
        <v>0</v>
      </c>
      <c r="I234" s="95">
        <v>250</v>
      </c>
      <c r="J234" s="95">
        <v>670</v>
      </c>
      <c r="K234" s="128">
        <f t="shared" si="7"/>
        <v>3127.7000000000003</v>
      </c>
      <c r="L234" s="90" t="s">
        <v>171</v>
      </c>
      <c r="M234" s="103" t="s">
        <v>171</v>
      </c>
    </row>
    <row r="235" spans="1:13" ht="38.25" customHeight="1" x14ac:dyDescent="0.25">
      <c r="A235" s="61">
        <v>225</v>
      </c>
      <c r="B235" s="31" t="s">
        <v>464</v>
      </c>
      <c r="C235" s="40" t="s">
        <v>625</v>
      </c>
      <c r="D235" s="15" t="s">
        <v>532</v>
      </c>
      <c r="E235" s="95">
        <v>73.59</v>
      </c>
      <c r="F235" s="56">
        <v>30</v>
      </c>
      <c r="G235" s="89">
        <f t="shared" si="6"/>
        <v>2207.7000000000003</v>
      </c>
      <c r="H235" s="6">
        <v>0</v>
      </c>
      <c r="I235" s="95">
        <v>250</v>
      </c>
      <c r="J235" s="95">
        <v>670</v>
      </c>
      <c r="K235" s="128">
        <f t="shared" si="7"/>
        <v>3127.7000000000003</v>
      </c>
      <c r="L235" s="90" t="s">
        <v>171</v>
      </c>
      <c r="M235" s="103" t="s">
        <v>171</v>
      </c>
    </row>
    <row r="236" spans="1:13" ht="38.25" customHeight="1" x14ac:dyDescent="0.25">
      <c r="A236" s="61">
        <v>226</v>
      </c>
      <c r="B236" s="31" t="s">
        <v>464</v>
      </c>
      <c r="C236" s="40" t="s">
        <v>637</v>
      </c>
      <c r="D236" s="15" t="s">
        <v>532</v>
      </c>
      <c r="E236" s="95">
        <v>73.59</v>
      </c>
      <c r="F236" s="56">
        <v>30</v>
      </c>
      <c r="G236" s="89">
        <f t="shared" si="6"/>
        <v>2207.7000000000003</v>
      </c>
      <c r="H236" s="6">
        <v>50</v>
      </c>
      <c r="I236" s="95">
        <v>250</v>
      </c>
      <c r="J236" s="95">
        <v>670</v>
      </c>
      <c r="K236" s="128">
        <f t="shared" si="7"/>
        <v>3177.7000000000003</v>
      </c>
      <c r="L236" s="90" t="s">
        <v>171</v>
      </c>
      <c r="M236" s="103" t="s">
        <v>171</v>
      </c>
    </row>
    <row r="237" spans="1:13" ht="38.25" customHeight="1" x14ac:dyDescent="0.25">
      <c r="A237" s="61">
        <v>227</v>
      </c>
      <c r="B237" s="31" t="s">
        <v>464</v>
      </c>
      <c r="C237" s="40" t="s">
        <v>682</v>
      </c>
      <c r="D237" s="15" t="s">
        <v>532</v>
      </c>
      <c r="E237" s="95">
        <v>73.59</v>
      </c>
      <c r="F237" s="56">
        <v>30</v>
      </c>
      <c r="G237" s="89">
        <f t="shared" si="6"/>
        <v>2207.7000000000003</v>
      </c>
      <c r="H237" s="6">
        <v>0</v>
      </c>
      <c r="I237" s="95">
        <v>250</v>
      </c>
      <c r="J237" s="95">
        <v>670</v>
      </c>
      <c r="K237" s="128">
        <f t="shared" si="7"/>
        <v>3127.7000000000003</v>
      </c>
      <c r="L237" s="90" t="s">
        <v>171</v>
      </c>
      <c r="M237" s="103" t="s">
        <v>171</v>
      </c>
    </row>
    <row r="238" spans="1:13" ht="38.25" customHeight="1" x14ac:dyDescent="0.25">
      <c r="A238" s="61">
        <v>228</v>
      </c>
      <c r="B238" s="31" t="s">
        <v>464</v>
      </c>
      <c r="C238" s="40" t="s">
        <v>683</v>
      </c>
      <c r="D238" s="15" t="s">
        <v>532</v>
      </c>
      <c r="E238" s="95">
        <v>73.59</v>
      </c>
      <c r="F238" s="56">
        <v>30</v>
      </c>
      <c r="G238" s="89">
        <f t="shared" si="6"/>
        <v>2207.7000000000003</v>
      </c>
      <c r="H238" s="6">
        <v>0</v>
      </c>
      <c r="I238" s="95">
        <v>250</v>
      </c>
      <c r="J238" s="95">
        <v>670</v>
      </c>
      <c r="K238" s="128">
        <f t="shared" si="7"/>
        <v>3127.7000000000003</v>
      </c>
      <c r="L238" s="90" t="s">
        <v>171</v>
      </c>
      <c r="M238" s="103" t="s">
        <v>171</v>
      </c>
    </row>
    <row r="239" spans="1:13" ht="38.25" customHeight="1" x14ac:dyDescent="0.25">
      <c r="A239" s="61">
        <v>229</v>
      </c>
      <c r="B239" s="31" t="s">
        <v>464</v>
      </c>
      <c r="C239" s="40" t="s">
        <v>684</v>
      </c>
      <c r="D239" s="15" t="s">
        <v>532</v>
      </c>
      <c r="E239" s="95">
        <v>73.59</v>
      </c>
      <c r="F239" s="56">
        <v>30</v>
      </c>
      <c r="G239" s="89">
        <f t="shared" si="6"/>
        <v>2207.7000000000003</v>
      </c>
      <c r="H239" s="6">
        <v>0</v>
      </c>
      <c r="I239" s="95">
        <v>250</v>
      </c>
      <c r="J239" s="95">
        <v>670</v>
      </c>
      <c r="K239" s="128">
        <f t="shared" si="7"/>
        <v>3127.7000000000003</v>
      </c>
      <c r="L239" s="90" t="s">
        <v>171</v>
      </c>
      <c r="M239" s="103" t="s">
        <v>171</v>
      </c>
    </row>
    <row r="240" spans="1:13" ht="38.25" customHeight="1" x14ac:dyDescent="0.25">
      <c r="A240" s="61">
        <v>230</v>
      </c>
      <c r="B240" s="31" t="s">
        <v>464</v>
      </c>
      <c r="C240" s="40" t="s">
        <v>685</v>
      </c>
      <c r="D240" s="15" t="s">
        <v>532</v>
      </c>
      <c r="E240" s="95">
        <v>73.59</v>
      </c>
      <c r="F240" s="56">
        <v>30</v>
      </c>
      <c r="G240" s="89">
        <f t="shared" si="6"/>
        <v>2207.7000000000003</v>
      </c>
      <c r="H240" s="6">
        <v>0</v>
      </c>
      <c r="I240" s="95">
        <v>250</v>
      </c>
      <c r="J240" s="95">
        <v>670</v>
      </c>
      <c r="K240" s="128">
        <f t="shared" si="7"/>
        <v>3127.7000000000003</v>
      </c>
      <c r="L240" s="90" t="s">
        <v>171</v>
      </c>
      <c r="M240" s="103" t="s">
        <v>171</v>
      </c>
    </row>
    <row r="241" spans="1:13" ht="38.25" customHeight="1" x14ac:dyDescent="0.25">
      <c r="A241" s="61">
        <v>231</v>
      </c>
      <c r="B241" s="31" t="s">
        <v>464</v>
      </c>
      <c r="C241" s="30" t="s">
        <v>689</v>
      </c>
      <c r="D241" s="15" t="s">
        <v>532</v>
      </c>
      <c r="E241" s="95">
        <v>73.59</v>
      </c>
      <c r="F241" s="56">
        <v>30</v>
      </c>
      <c r="G241" s="89">
        <f t="shared" si="6"/>
        <v>2207.7000000000003</v>
      </c>
      <c r="H241" s="6">
        <v>35</v>
      </c>
      <c r="I241" s="95">
        <v>250</v>
      </c>
      <c r="J241" s="95">
        <v>670</v>
      </c>
      <c r="K241" s="128">
        <f t="shared" si="7"/>
        <v>3162.7000000000003</v>
      </c>
      <c r="L241" s="90" t="s">
        <v>171</v>
      </c>
      <c r="M241" s="103" t="s">
        <v>171</v>
      </c>
    </row>
    <row r="242" spans="1:13" ht="38.25" customHeight="1" x14ac:dyDescent="0.25">
      <c r="A242" s="61">
        <v>232</v>
      </c>
      <c r="B242" s="31" t="s">
        <v>464</v>
      </c>
      <c r="C242" s="40" t="s">
        <v>686</v>
      </c>
      <c r="D242" s="15" t="s">
        <v>532</v>
      </c>
      <c r="E242" s="95">
        <v>73.59</v>
      </c>
      <c r="F242" s="56">
        <v>30</v>
      </c>
      <c r="G242" s="89">
        <f t="shared" si="6"/>
        <v>2207.7000000000003</v>
      </c>
      <c r="H242" s="6">
        <v>0</v>
      </c>
      <c r="I242" s="95">
        <v>250</v>
      </c>
      <c r="J242" s="95">
        <v>670</v>
      </c>
      <c r="K242" s="128">
        <f t="shared" si="7"/>
        <v>3127.7000000000003</v>
      </c>
      <c r="L242" s="90" t="s">
        <v>171</v>
      </c>
      <c r="M242" s="103" t="s">
        <v>171</v>
      </c>
    </row>
    <row r="243" spans="1:13" ht="38.25" customHeight="1" x14ac:dyDescent="0.25">
      <c r="A243" s="61">
        <v>233</v>
      </c>
      <c r="B243" s="31" t="s">
        <v>464</v>
      </c>
      <c r="C243" s="40" t="s">
        <v>690</v>
      </c>
      <c r="D243" s="15" t="s">
        <v>532</v>
      </c>
      <c r="E243" s="95">
        <v>73.59</v>
      </c>
      <c r="F243" s="56">
        <v>30</v>
      </c>
      <c r="G243" s="89">
        <f t="shared" si="6"/>
        <v>2207.7000000000003</v>
      </c>
      <c r="H243" s="6">
        <v>0</v>
      </c>
      <c r="I243" s="95">
        <v>250</v>
      </c>
      <c r="J243" s="95">
        <v>670</v>
      </c>
      <c r="K243" s="128">
        <f t="shared" si="7"/>
        <v>3127.7000000000003</v>
      </c>
      <c r="L243" s="90" t="s">
        <v>171</v>
      </c>
      <c r="M243" s="103" t="s">
        <v>171</v>
      </c>
    </row>
    <row r="244" spans="1:13" ht="38.25" customHeight="1" x14ac:dyDescent="0.25">
      <c r="A244" s="61">
        <v>234</v>
      </c>
      <c r="B244" s="31" t="s">
        <v>464</v>
      </c>
      <c r="C244" s="40" t="s">
        <v>687</v>
      </c>
      <c r="D244" s="15" t="s">
        <v>532</v>
      </c>
      <c r="E244" s="95">
        <v>73.59</v>
      </c>
      <c r="F244" s="56">
        <v>30</v>
      </c>
      <c r="G244" s="89">
        <f t="shared" si="6"/>
        <v>2207.7000000000003</v>
      </c>
      <c r="H244" s="6">
        <v>0</v>
      </c>
      <c r="I244" s="95">
        <v>250</v>
      </c>
      <c r="J244" s="95">
        <v>670</v>
      </c>
      <c r="K244" s="128">
        <f t="shared" si="7"/>
        <v>3127.7000000000003</v>
      </c>
      <c r="L244" s="90" t="s">
        <v>171</v>
      </c>
      <c r="M244" s="103" t="s">
        <v>171</v>
      </c>
    </row>
    <row r="245" spans="1:13" ht="38.25" customHeight="1" x14ac:dyDescent="0.25">
      <c r="A245" s="61">
        <v>235</v>
      </c>
      <c r="B245" s="6" t="s">
        <v>464</v>
      </c>
      <c r="C245" s="40" t="s">
        <v>700</v>
      </c>
      <c r="D245" s="15" t="s">
        <v>532</v>
      </c>
      <c r="E245" s="95">
        <v>73.59</v>
      </c>
      <c r="F245" s="56">
        <v>30</v>
      </c>
      <c r="G245" s="89">
        <f t="shared" si="6"/>
        <v>2207.7000000000003</v>
      </c>
      <c r="H245" s="6">
        <v>35</v>
      </c>
      <c r="I245" s="95">
        <v>250</v>
      </c>
      <c r="J245" s="95">
        <v>670</v>
      </c>
      <c r="K245" s="128">
        <f t="shared" si="7"/>
        <v>3162.7000000000003</v>
      </c>
      <c r="L245" s="90" t="s">
        <v>171</v>
      </c>
      <c r="M245" s="103" t="s">
        <v>171</v>
      </c>
    </row>
    <row r="246" spans="1:13" ht="38.25" customHeight="1" x14ac:dyDescent="0.25">
      <c r="A246" s="61">
        <v>236</v>
      </c>
      <c r="B246" s="6" t="s">
        <v>464</v>
      </c>
      <c r="C246" s="40" t="s">
        <v>692</v>
      </c>
      <c r="D246" s="15" t="s">
        <v>532</v>
      </c>
      <c r="E246" s="95">
        <v>73.59</v>
      </c>
      <c r="F246" s="56">
        <v>30</v>
      </c>
      <c r="G246" s="89">
        <f t="shared" si="6"/>
        <v>2207.7000000000003</v>
      </c>
      <c r="H246" s="6">
        <v>0</v>
      </c>
      <c r="I246" s="95">
        <v>250</v>
      </c>
      <c r="J246" s="95">
        <v>670</v>
      </c>
      <c r="K246" s="128">
        <f t="shared" si="7"/>
        <v>3127.7000000000003</v>
      </c>
      <c r="L246" s="90" t="s">
        <v>171</v>
      </c>
      <c r="M246" s="103" t="s">
        <v>171</v>
      </c>
    </row>
    <row r="247" spans="1:13" ht="38.25" customHeight="1" x14ac:dyDescent="0.25">
      <c r="A247" s="61">
        <v>237</v>
      </c>
      <c r="B247" s="6" t="s">
        <v>464</v>
      </c>
      <c r="C247" s="40" t="s">
        <v>693</v>
      </c>
      <c r="D247" s="15" t="s">
        <v>532</v>
      </c>
      <c r="E247" s="95">
        <v>73.59</v>
      </c>
      <c r="F247" s="56">
        <v>30</v>
      </c>
      <c r="G247" s="89">
        <f t="shared" si="6"/>
        <v>2207.7000000000003</v>
      </c>
      <c r="H247" s="6">
        <v>0</v>
      </c>
      <c r="I247" s="95">
        <v>250</v>
      </c>
      <c r="J247" s="95">
        <v>670</v>
      </c>
      <c r="K247" s="128">
        <f t="shared" si="7"/>
        <v>3127.7000000000003</v>
      </c>
      <c r="L247" s="90" t="s">
        <v>171</v>
      </c>
      <c r="M247" s="103" t="s">
        <v>171</v>
      </c>
    </row>
    <row r="248" spans="1:13" ht="38.25" customHeight="1" x14ac:dyDescent="0.25">
      <c r="A248" s="61">
        <v>238</v>
      </c>
      <c r="B248" s="6" t="s">
        <v>464</v>
      </c>
      <c r="C248" s="40" t="s">
        <v>694</v>
      </c>
      <c r="D248" s="15" t="s">
        <v>532</v>
      </c>
      <c r="E248" s="95">
        <v>73.59</v>
      </c>
      <c r="F248" s="56">
        <v>30</v>
      </c>
      <c r="G248" s="89">
        <f t="shared" si="6"/>
        <v>2207.7000000000003</v>
      </c>
      <c r="H248" s="6">
        <v>0</v>
      </c>
      <c r="I248" s="95">
        <v>250</v>
      </c>
      <c r="J248" s="95">
        <v>670</v>
      </c>
      <c r="K248" s="128">
        <f t="shared" si="7"/>
        <v>3127.7000000000003</v>
      </c>
      <c r="L248" s="90" t="s">
        <v>171</v>
      </c>
      <c r="M248" s="103" t="s">
        <v>171</v>
      </c>
    </row>
    <row r="249" spans="1:13" ht="38.25" customHeight="1" x14ac:dyDescent="0.25">
      <c r="A249" s="61">
        <v>239</v>
      </c>
      <c r="B249" s="6" t="s">
        <v>464</v>
      </c>
      <c r="C249" s="40" t="s">
        <v>697</v>
      </c>
      <c r="D249" s="15" t="s">
        <v>532</v>
      </c>
      <c r="E249" s="95">
        <v>73.59</v>
      </c>
      <c r="F249" s="56">
        <v>30</v>
      </c>
      <c r="G249" s="89">
        <f t="shared" si="6"/>
        <v>2207.7000000000003</v>
      </c>
      <c r="H249" s="6">
        <v>0</v>
      </c>
      <c r="I249" s="95">
        <v>250</v>
      </c>
      <c r="J249" s="95">
        <v>670</v>
      </c>
      <c r="K249" s="128">
        <f t="shared" si="7"/>
        <v>3127.7000000000003</v>
      </c>
      <c r="L249" s="90" t="s">
        <v>171</v>
      </c>
      <c r="M249" s="103" t="s">
        <v>171</v>
      </c>
    </row>
    <row r="250" spans="1:13" ht="38.25" customHeight="1" x14ac:dyDescent="0.25">
      <c r="A250" s="61">
        <v>240</v>
      </c>
      <c r="B250" s="6" t="s">
        <v>464</v>
      </c>
      <c r="C250" s="40" t="s">
        <v>702</v>
      </c>
      <c r="D250" s="15" t="s">
        <v>532</v>
      </c>
      <c r="E250" s="95">
        <v>73.59</v>
      </c>
      <c r="F250" s="56">
        <v>30</v>
      </c>
      <c r="G250" s="89">
        <f t="shared" si="6"/>
        <v>2207.7000000000003</v>
      </c>
      <c r="H250" s="6">
        <v>35</v>
      </c>
      <c r="I250" s="95">
        <v>250</v>
      </c>
      <c r="J250" s="95">
        <v>670</v>
      </c>
      <c r="K250" s="128">
        <f t="shared" si="7"/>
        <v>3162.7000000000003</v>
      </c>
      <c r="L250" s="90" t="s">
        <v>171</v>
      </c>
      <c r="M250" s="103" t="s">
        <v>171</v>
      </c>
    </row>
    <row r="251" spans="1:13" ht="38.25" customHeight="1" x14ac:dyDescent="0.25">
      <c r="A251" s="61">
        <v>241</v>
      </c>
      <c r="B251" s="6" t="s">
        <v>464</v>
      </c>
      <c r="C251" s="40" t="s">
        <v>698</v>
      </c>
      <c r="D251" s="15" t="s">
        <v>532</v>
      </c>
      <c r="E251" s="95">
        <v>73.59</v>
      </c>
      <c r="F251" s="56">
        <v>30</v>
      </c>
      <c r="G251" s="89">
        <f t="shared" si="6"/>
        <v>2207.7000000000003</v>
      </c>
      <c r="H251" s="6">
        <v>0</v>
      </c>
      <c r="I251" s="95">
        <v>250</v>
      </c>
      <c r="J251" s="95">
        <v>670</v>
      </c>
      <c r="K251" s="128">
        <f t="shared" si="7"/>
        <v>3127.7000000000003</v>
      </c>
      <c r="L251" s="90" t="s">
        <v>171</v>
      </c>
      <c r="M251" s="103" t="s">
        <v>171</v>
      </c>
    </row>
    <row r="252" spans="1:13" ht="38.25" customHeight="1" x14ac:dyDescent="0.25">
      <c r="A252" s="61">
        <v>242</v>
      </c>
      <c r="B252" s="31" t="s">
        <v>464</v>
      </c>
      <c r="C252" s="40" t="s">
        <v>703</v>
      </c>
      <c r="D252" s="15" t="s">
        <v>532</v>
      </c>
      <c r="E252" s="95">
        <v>73.59</v>
      </c>
      <c r="F252" s="56">
        <v>30</v>
      </c>
      <c r="G252" s="89">
        <f t="shared" ref="G252:G300" si="8">E252*F252</f>
        <v>2207.7000000000003</v>
      </c>
      <c r="H252" s="6">
        <v>35</v>
      </c>
      <c r="I252" s="95">
        <v>250</v>
      </c>
      <c r="J252" s="95">
        <v>670</v>
      </c>
      <c r="K252" s="128">
        <f t="shared" si="7"/>
        <v>3162.7000000000003</v>
      </c>
      <c r="L252" s="32"/>
      <c r="M252" s="103" t="s">
        <v>171</v>
      </c>
    </row>
    <row r="253" spans="1:13" ht="38.25" customHeight="1" x14ac:dyDescent="0.25">
      <c r="A253" s="61">
        <v>243</v>
      </c>
      <c r="B253" s="31" t="s">
        <v>464</v>
      </c>
      <c r="C253" s="40" t="s">
        <v>705</v>
      </c>
      <c r="D253" s="15" t="s">
        <v>532</v>
      </c>
      <c r="E253" s="95">
        <v>73.59</v>
      </c>
      <c r="F253" s="56">
        <v>30</v>
      </c>
      <c r="G253" s="89">
        <f t="shared" si="8"/>
        <v>2207.7000000000003</v>
      </c>
      <c r="H253" s="6">
        <v>0</v>
      </c>
      <c r="I253" s="95">
        <v>250</v>
      </c>
      <c r="J253" s="95">
        <v>670</v>
      </c>
      <c r="K253" s="128">
        <f t="shared" si="7"/>
        <v>3127.7000000000003</v>
      </c>
      <c r="L253" s="32"/>
      <c r="M253" s="103" t="s">
        <v>171</v>
      </c>
    </row>
    <row r="254" spans="1:13" ht="38.25" customHeight="1" x14ac:dyDescent="0.25">
      <c r="A254" s="61">
        <v>244</v>
      </c>
      <c r="B254" s="31" t="s">
        <v>464</v>
      </c>
      <c r="C254" s="40" t="s">
        <v>696</v>
      </c>
      <c r="D254" s="15" t="s">
        <v>532</v>
      </c>
      <c r="E254" s="95">
        <v>73.59</v>
      </c>
      <c r="F254" s="56">
        <v>30</v>
      </c>
      <c r="G254" s="89">
        <f t="shared" si="8"/>
        <v>2207.7000000000003</v>
      </c>
      <c r="H254" s="6">
        <v>35</v>
      </c>
      <c r="I254" s="95">
        <v>250</v>
      </c>
      <c r="J254" s="95">
        <v>670</v>
      </c>
      <c r="K254" s="128">
        <f t="shared" si="7"/>
        <v>3162.7000000000003</v>
      </c>
      <c r="L254" s="32"/>
      <c r="M254" s="103" t="s">
        <v>171</v>
      </c>
    </row>
    <row r="255" spans="1:13" ht="38.25" customHeight="1" x14ac:dyDescent="0.25">
      <c r="A255" s="61">
        <v>245</v>
      </c>
      <c r="B255" s="31" t="s">
        <v>464</v>
      </c>
      <c r="C255" s="15" t="s">
        <v>1049</v>
      </c>
      <c r="D255" s="15" t="s">
        <v>532</v>
      </c>
      <c r="E255" s="95">
        <v>73.59</v>
      </c>
      <c r="F255" s="56">
        <v>30</v>
      </c>
      <c r="G255" s="89">
        <f t="shared" si="8"/>
        <v>2207.7000000000003</v>
      </c>
      <c r="H255" s="6">
        <v>0</v>
      </c>
      <c r="I255" s="95">
        <v>250</v>
      </c>
      <c r="J255" s="95">
        <v>670</v>
      </c>
      <c r="K255" s="128">
        <f t="shared" si="7"/>
        <v>3127.7000000000003</v>
      </c>
      <c r="L255" s="32"/>
      <c r="M255" s="103" t="s">
        <v>171</v>
      </c>
    </row>
    <row r="256" spans="1:13" ht="38.25" customHeight="1" x14ac:dyDescent="0.25">
      <c r="A256" s="61">
        <v>246</v>
      </c>
      <c r="B256" s="31" t="s">
        <v>464</v>
      </c>
      <c r="C256" s="15" t="s">
        <v>1050</v>
      </c>
      <c r="D256" s="15" t="s">
        <v>532</v>
      </c>
      <c r="E256" s="95">
        <v>73.59</v>
      </c>
      <c r="F256" s="56">
        <v>30</v>
      </c>
      <c r="G256" s="89">
        <f t="shared" si="8"/>
        <v>2207.7000000000003</v>
      </c>
      <c r="H256" s="6">
        <v>0</v>
      </c>
      <c r="I256" s="95">
        <v>250</v>
      </c>
      <c r="J256" s="95">
        <v>670</v>
      </c>
      <c r="K256" s="128">
        <f t="shared" si="7"/>
        <v>3127.7000000000003</v>
      </c>
      <c r="L256" s="32"/>
      <c r="M256" s="103" t="s">
        <v>171</v>
      </c>
    </row>
    <row r="257" spans="1:13" ht="38.25" customHeight="1" x14ac:dyDescent="0.25">
      <c r="A257" s="61">
        <v>247</v>
      </c>
      <c r="B257" s="31" t="s">
        <v>464</v>
      </c>
      <c r="C257" s="15" t="s">
        <v>1051</v>
      </c>
      <c r="D257" s="15" t="s">
        <v>532</v>
      </c>
      <c r="E257" s="95">
        <v>73.59</v>
      </c>
      <c r="F257" s="56">
        <v>30</v>
      </c>
      <c r="G257" s="89">
        <f t="shared" si="8"/>
        <v>2207.7000000000003</v>
      </c>
      <c r="H257" s="6">
        <v>0</v>
      </c>
      <c r="I257" s="95">
        <v>250</v>
      </c>
      <c r="J257" s="95">
        <v>670</v>
      </c>
      <c r="K257" s="128">
        <f t="shared" si="7"/>
        <v>3127.7000000000003</v>
      </c>
      <c r="L257" s="32"/>
      <c r="M257" s="103" t="s">
        <v>171</v>
      </c>
    </row>
    <row r="258" spans="1:13" ht="38.25" customHeight="1" x14ac:dyDescent="0.25">
      <c r="A258" s="61">
        <v>248</v>
      </c>
      <c r="B258" s="31" t="s">
        <v>464</v>
      </c>
      <c r="C258" s="15" t="s">
        <v>1052</v>
      </c>
      <c r="D258" s="15" t="s">
        <v>532</v>
      </c>
      <c r="E258" s="95">
        <v>73.59</v>
      </c>
      <c r="F258" s="56">
        <v>30</v>
      </c>
      <c r="G258" s="89">
        <f t="shared" si="8"/>
        <v>2207.7000000000003</v>
      </c>
      <c r="H258" s="6">
        <v>0</v>
      </c>
      <c r="I258" s="95">
        <v>250</v>
      </c>
      <c r="J258" s="95">
        <v>670</v>
      </c>
      <c r="K258" s="128">
        <f t="shared" si="7"/>
        <v>3127.7000000000003</v>
      </c>
      <c r="L258" s="32"/>
      <c r="M258" s="103" t="s">
        <v>171</v>
      </c>
    </row>
    <row r="259" spans="1:13" ht="38.25" customHeight="1" x14ac:dyDescent="0.25">
      <c r="A259" s="61">
        <v>249</v>
      </c>
      <c r="B259" s="31" t="s">
        <v>464</v>
      </c>
      <c r="C259" s="15" t="s">
        <v>1053</v>
      </c>
      <c r="D259" s="15" t="s">
        <v>532</v>
      </c>
      <c r="E259" s="95">
        <v>73.59</v>
      </c>
      <c r="F259" s="56">
        <v>30</v>
      </c>
      <c r="G259" s="89">
        <f t="shared" si="8"/>
        <v>2207.7000000000003</v>
      </c>
      <c r="H259" s="6">
        <v>0</v>
      </c>
      <c r="I259" s="95">
        <v>250</v>
      </c>
      <c r="J259" s="95">
        <v>670</v>
      </c>
      <c r="K259" s="128">
        <f t="shared" si="7"/>
        <v>3127.7000000000003</v>
      </c>
      <c r="L259" s="32"/>
      <c r="M259" s="103" t="s">
        <v>171</v>
      </c>
    </row>
    <row r="260" spans="1:13" ht="38.25" customHeight="1" x14ac:dyDescent="0.25">
      <c r="A260" s="61">
        <v>250</v>
      </c>
      <c r="B260" s="31" t="s">
        <v>464</v>
      </c>
      <c r="C260" s="98" t="s">
        <v>1054</v>
      </c>
      <c r="D260" s="15" t="s">
        <v>532</v>
      </c>
      <c r="E260" s="95">
        <v>73.59</v>
      </c>
      <c r="F260" s="56">
        <v>30</v>
      </c>
      <c r="G260" s="89">
        <f t="shared" si="8"/>
        <v>2207.7000000000003</v>
      </c>
      <c r="H260" s="6">
        <v>0</v>
      </c>
      <c r="I260" s="95">
        <v>250</v>
      </c>
      <c r="J260" s="95">
        <v>670</v>
      </c>
      <c r="K260" s="128">
        <f t="shared" si="7"/>
        <v>3127.7000000000003</v>
      </c>
      <c r="L260" s="32"/>
      <c r="M260" s="103" t="s">
        <v>171</v>
      </c>
    </row>
    <row r="261" spans="1:13" ht="38.25" customHeight="1" x14ac:dyDescent="0.25">
      <c r="A261" s="61">
        <v>251</v>
      </c>
      <c r="B261" s="31" t="s">
        <v>464</v>
      </c>
      <c r="C261" s="15" t="s">
        <v>1055</v>
      </c>
      <c r="D261" s="15" t="s">
        <v>532</v>
      </c>
      <c r="E261" s="95">
        <v>73.59</v>
      </c>
      <c r="F261" s="56">
        <v>30</v>
      </c>
      <c r="G261" s="89">
        <f t="shared" si="8"/>
        <v>2207.7000000000003</v>
      </c>
      <c r="H261" s="6">
        <v>0</v>
      </c>
      <c r="I261" s="95">
        <v>250</v>
      </c>
      <c r="J261" s="95">
        <v>670</v>
      </c>
      <c r="K261" s="128">
        <f t="shared" si="7"/>
        <v>3127.7000000000003</v>
      </c>
      <c r="L261" s="32"/>
      <c r="M261" s="103" t="s">
        <v>171</v>
      </c>
    </row>
    <row r="262" spans="1:13" ht="38.25" customHeight="1" x14ac:dyDescent="0.25">
      <c r="A262" s="61">
        <v>252</v>
      </c>
      <c r="B262" s="31" t="s">
        <v>464</v>
      </c>
      <c r="C262" s="15" t="s">
        <v>1056</v>
      </c>
      <c r="D262" s="15" t="s">
        <v>532</v>
      </c>
      <c r="E262" s="95">
        <v>73.59</v>
      </c>
      <c r="F262" s="56">
        <v>30</v>
      </c>
      <c r="G262" s="89">
        <f t="shared" si="8"/>
        <v>2207.7000000000003</v>
      </c>
      <c r="H262" s="6">
        <v>0</v>
      </c>
      <c r="I262" s="95">
        <v>250</v>
      </c>
      <c r="J262" s="95">
        <v>670</v>
      </c>
      <c r="K262" s="128">
        <f t="shared" si="7"/>
        <v>3127.7000000000003</v>
      </c>
      <c r="L262" s="32"/>
      <c r="M262" s="103" t="s">
        <v>171</v>
      </c>
    </row>
    <row r="263" spans="1:13" ht="38.25" customHeight="1" x14ac:dyDescent="0.25">
      <c r="A263" s="61">
        <v>253</v>
      </c>
      <c r="B263" s="31" t="s">
        <v>464</v>
      </c>
      <c r="C263" s="15" t="s">
        <v>1057</v>
      </c>
      <c r="D263" s="15" t="s">
        <v>532</v>
      </c>
      <c r="E263" s="95">
        <v>73.59</v>
      </c>
      <c r="F263" s="56">
        <v>30</v>
      </c>
      <c r="G263" s="89">
        <f t="shared" si="8"/>
        <v>2207.7000000000003</v>
      </c>
      <c r="H263" s="6">
        <v>0</v>
      </c>
      <c r="I263" s="95">
        <v>250</v>
      </c>
      <c r="J263" s="95">
        <v>670</v>
      </c>
      <c r="K263" s="128">
        <f t="shared" si="7"/>
        <v>3127.7000000000003</v>
      </c>
      <c r="L263" s="32"/>
      <c r="M263" s="103" t="s">
        <v>171</v>
      </c>
    </row>
    <row r="264" spans="1:13" ht="38.25" customHeight="1" x14ac:dyDescent="0.25">
      <c r="A264" s="61">
        <v>254</v>
      </c>
      <c r="B264" s="31" t="s">
        <v>464</v>
      </c>
      <c r="C264" s="15" t="s">
        <v>1058</v>
      </c>
      <c r="D264" s="15" t="s">
        <v>532</v>
      </c>
      <c r="E264" s="95">
        <v>73.59</v>
      </c>
      <c r="F264" s="56">
        <v>30</v>
      </c>
      <c r="G264" s="89">
        <f t="shared" si="8"/>
        <v>2207.7000000000003</v>
      </c>
      <c r="H264" s="6">
        <v>0</v>
      </c>
      <c r="I264" s="95">
        <v>250</v>
      </c>
      <c r="J264" s="95">
        <v>670</v>
      </c>
      <c r="K264" s="128">
        <f t="shared" si="7"/>
        <v>3127.7000000000003</v>
      </c>
      <c r="L264" s="32"/>
      <c r="M264" s="103" t="s">
        <v>171</v>
      </c>
    </row>
    <row r="265" spans="1:13" ht="38.25" customHeight="1" x14ac:dyDescent="0.25">
      <c r="A265" s="61">
        <v>255</v>
      </c>
      <c r="B265" s="31" t="s">
        <v>464</v>
      </c>
      <c r="C265" s="15" t="s">
        <v>1059</v>
      </c>
      <c r="D265" s="15" t="s">
        <v>532</v>
      </c>
      <c r="E265" s="95">
        <v>73.59</v>
      </c>
      <c r="F265" s="56">
        <v>30</v>
      </c>
      <c r="G265" s="89">
        <f t="shared" si="8"/>
        <v>2207.7000000000003</v>
      </c>
      <c r="H265" s="6">
        <v>0</v>
      </c>
      <c r="I265" s="95">
        <v>250</v>
      </c>
      <c r="J265" s="95">
        <v>670</v>
      </c>
      <c r="K265" s="128">
        <f t="shared" si="7"/>
        <v>3127.7000000000003</v>
      </c>
      <c r="L265" s="32"/>
      <c r="M265" s="103" t="s">
        <v>171</v>
      </c>
    </row>
    <row r="266" spans="1:13" ht="38.25" customHeight="1" x14ac:dyDescent="0.25">
      <c r="A266" s="61">
        <v>256</v>
      </c>
      <c r="B266" s="31" t="s">
        <v>464</v>
      </c>
      <c r="C266" s="15" t="s">
        <v>1060</v>
      </c>
      <c r="D266" s="15" t="s">
        <v>532</v>
      </c>
      <c r="E266" s="95">
        <v>73.59</v>
      </c>
      <c r="F266" s="56">
        <v>30</v>
      </c>
      <c r="G266" s="89">
        <f t="shared" si="8"/>
        <v>2207.7000000000003</v>
      </c>
      <c r="H266" s="6">
        <v>0</v>
      </c>
      <c r="I266" s="95">
        <v>250</v>
      </c>
      <c r="J266" s="95">
        <v>670</v>
      </c>
      <c r="K266" s="128">
        <f t="shared" ref="K266:K300" si="9">G266+H266+I266+J266</f>
        <v>3127.7000000000003</v>
      </c>
      <c r="L266" s="32"/>
      <c r="M266" s="103" t="s">
        <v>171</v>
      </c>
    </row>
    <row r="267" spans="1:13" ht="38.25" customHeight="1" x14ac:dyDescent="0.25">
      <c r="A267" s="61">
        <v>257</v>
      </c>
      <c r="B267" s="31" t="s">
        <v>464</v>
      </c>
      <c r="C267" s="15" t="s">
        <v>1061</v>
      </c>
      <c r="D267" s="15" t="s">
        <v>532</v>
      </c>
      <c r="E267" s="95">
        <v>73.59</v>
      </c>
      <c r="F267" s="56">
        <v>30</v>
      </c>
      <c r="G267" s="89">
        <f t="shared" si="8"/>
        <v>2207.7000000000003</v>
      </c>
      <c r="H267" s="6">
        <v>0</v>
      </c>
      <c r="I267" s="95">
        <v>250</v>
      </c>
      <c r="J267" s="95">
        <v>670</v>
      </c>
      <c r="K267" s="128">
        <f t="shared" si="9"/>
        <v>3127.7000000000003</v>
      </c>
      <c r="L267" s="32"/>
      <c r="M267" s="103" t="s">
        <v>171</v>
      </c>
    </row>
    <row r="268" spans="1:13" ht="38.25" customHeight="1" x14ac:dyDescent="0.25">
      <c r="A268" s="61">
        <v>258</v>
      </c>
      <c r="B268" s="31" t="s">
        <v>464</v>
      </c>
      <c r="C268" s="15" t="s">
        <v>1062</v>
      </c>
      <c r="D268" s="15" t="s">
        <v>532</v>
      </c>
      <c r="E268" s="95">
        <v>73.59</v>
      </c>
      <c r="F268" s="56">
        <v>30</v>
      </c>
      <c r="G268" s="89">
        <f t="shared" si="8"/>
        <v>2207.7000000000003</v>
      </c>
      <c r="H268" s="6">
        <v>0</v>
      </c>
      <c r="I268" s="95">
        <v>250</v>
      </c>
      <c r="J268" s="95">
        <v>670</v>
      </c>
      <c r="K268" s="128">
        <f t="shared" si="9"/>
        <v>3127.7000000000003</v>
      </c>
      <c r="L268" s="90" t="s">
        <v>171</v>
      </c>
      <c r="M268" s="103" t="s">
        <v>171</v>
      </c>
    </row>
    <row r="269" spans="1:13" ht="38.25" customHeight="1" x14ac:dyDescent="0.25">
      <c r="A269" s="61">
        <v>259</v>
      </c>
      <c r="B269" s="31" t="s">
        <v>464</v>
      </c>
      <c r="C269" s="15" t="s">
        <v>1063</v>
      </c>
      <c r="D269" s="15" t="s">
        <v>532</v>
      </c>
      <c r="E269" s="95">
        <v>73.59</v>
      </c>
      <c r="F269" s="56">
        <v>30</v>
      </c>
      <c r="G269" s="89">
        <f t="shared" si="8"/>
        <v>2207.7000000000003</v>
      </c>
      <c r="H269" s="6">
        <v>0</v>
      </c>
      <c r="I269" s="95">
        <v>250</v>
      </c>
      <c r="J269" s="95">
        <v>670</v>
      </c>
      <c r="K269" s="128">
        <f t="shared" si="9"/>
        <v>3127.7000000000003</v>
      </c>
      <c r="L269" s="90" t="s">
        <v>171</v>
      </c>
      <c r="M269" s="103" t="s">
        <v>171</v>
      </c>
    </row>
    <row r="270" spans="1:13" ht="38.25" customHeight="1" x14ac:dyDescent="0.25">
      <c r="A270" s="61">
        <v>260</v>
      </c>
      <c r="B270" s="31" t="s">
        <v>464</v>
      </c>
      <c r="C270" s="15" t="s">
        <v>1064</v>
      </c>
      <c r="D270" s="15" t="s">
        <v>532</v>
      </c>
      <c r="E270" s="95">
        <v>73.59</v>
      </c>
      <c r="F270" s="56">
        <v>30</v>
      </c>
      <c r="G270" s="89">
        <f t="shared" si="8"/>
        <v>2207.7000000000003</v>
      </c>
      <c r="H270" s="6">
        <v>0</v>
      </c>
      <c r="I270" s="95">
        <v>250</v>
      </c>
      <c r="J270" s="95">
        <v>670</v>
      </c>
      <c r="K270" s="128">
        <f t="shared" si="9"/>
        <v>3127.7000000000003</v>
      </c>
      <c r="L270" s="90" t="s">
        <v>171</v>
      </c>
      <c r="M270" s="103" t="s">
        <v>171</v>
      </c>
    </row>
    <row r="271" spans="1:13" ht="38.25" customHeight="1" x14ac:dyDescent="0.25">
      <c r="A271" s="61">
        <v>261</v>
      </c>
      <c r="B271" s="31" t="s">
        <v>464</v>
      </c>
      <c r="C271" s="15" t="s">
        <v>1065</v>
      </c>
      <c r="D271" s="15" t="s">
        <v>532</v>
      </c>
      <c r="E271" s="95">
        <v>73.59</v>
      </c>
      <c r="F271" s="56">
        <v>30</v>
      </c>
      <c r="G271" s="89">
        <f t="shared" si="8"/>
        <v>2207.7000000000003</v>
      </c>
      <c r="H271" s="6">
        <v>0</v>
      </c>
      <c r="I271" s="95">
        <v>250</v>
      </c>
      <c r="J271" s="95">
        <v>670</v>
      </c>
      <c r="K271" s="128">
        <f t="shared" si="9"/>
        <v>3127.7000000000003</v>
      </c>
      <c r="L271" s="90" t="s">
        <v>171</v>
      </c>
      <c r="M271" s="103" t="s">
        <v>171</v>
      </c>
    </row>
    <row r="272" spans="1:13" ht="38.25" customHeight="1" x14ac:dyDescent="0.25">
      <c r="A272" s="61">
        <v>262</v>
      </c>
      <c r="B272" s="31" t="s">
        <v>464</v>
      </c>
      <c r="C272" s="98" t="s">
        <v>1066</v>
      </c>
      <c r="D272" s="15" t="s">
        <v>532</v>
      </c>
      <c r="E272" s="95">
        <v>73.59</v>
      </c>
      <c r="F272" s="56">
        <v>30</v>
      </c>
      <c r="G272" s="89">
        <f t="shared" si="8"/>
        <v>2207.7000000000003</v>
      </c>
      <c r="H272" s="6">
        <v>0</v>
      </c>
      <c r="I272" s="95">
        <v>250</v>
      </c>
      <c r="J272" s="95">
        <v>670</v>
      </c>
      <c r="K272" s="128">
        <f t="shared" si="9"/>
        <v>3127.7000000000003</v>
      </c>
      <c r="L272" s="90" t="s">
        <v>171</v>
      </c>
      <c r="M272" s="103" t="s">
        <v>171</v>
      </c>
    </row>
    <row r="273" spans="1:13" ht="38.25" customHeight="1" x14ac:dyDescent="0.25">
      <c r="A273" s="61">
        <v>263</v>
      </c>
      <c r="B273" s="31" t="s">
        <v>464</v>
      </c>
      <c r="C273" s="15" t="s">
        <v>1067</v>
      </c>
      <c r="D273" s="15" t="s">
        <v>532</v>
      </c>
      <c r="E273" s="95">
        <v>73.59</v>
      </c>
      <c r="F273" s="56">
        <v>30</v>
      </c>
      <c r="G273" s="89">
        <f t="shared" si="8"/>
        <v>2207.7000000000003</v>
      </c>
      <c r="H273" s="6">
        <v>0</v>
      </c>
      <c r="I273" s="95">
        <v>250</v>
      </c>
      <c r="J273" s="95">
        <v>670</v>
      </c>
      <c r="K273" s="128">
        <f t="shared" si="9"/>
        <v>3127.7000000000003</v>
      </c>
      <c r="L273" s="90" t="s">
        <v>171</v>
      </c>
      <c r="M273" s="103" t="s">
        <v>171</v>
      </c>
    </row>
    <row r="274" spans="1:13" ht="38.25" customHeight="1" x14ac:dyDescent="0.25">
      <c r="A274" s="61">
        <v>264</v>
      </c>
      <c r="B274" s="31" t="s">
        <v>464</v>
      </c>
      <c r="C274" s="15" t="s">
        <v>1068</v>
      </c>
      <c r="D274" s="15" t="s">
        <v>532</v>
      </c>
      <c r="E274" s="95">
        <v>73.59</v>
      </c>
      <c r="F274" s="56">
        <v>30</v>
      </c>
      <c r="G274" s="89">
        <f t="shared" si="8"/>
        <v>2207.7000000000003</v>
      </c>
      <c r="H274" s="6">
        <v>0</v>
      </c>
      <c r="I274" s="95">
        <v>250</v>
      </c>
      <c r="J274" s="95">
        <v>670</v>
      </c>
      <c r="K274" s="128">
        <f t="shared" si="9"/>
        <v>3127.7000000000003</v>
      </c>
      <c r="L274" s="90" t="s">
        <v>171</v>
      </c>
      <c r="M274" s="103" t="s">
        <v>171</v>
      </c>
    </row>
    <row r="275" spans="1:13" ht="38.25" customHeight="1" x14ac:dyDescent="0.25">
      <c r="A275" s="61">
        <v>265</v>
      </c>
      <c r="B275" s="31" t="s">
        <v>464</v>
      </c>
      <c r="C275" s="40" t="s">
        <v>955</v>
      </c>
      <c r="D275" s="69" t="s">
        <v>463</v>
      </c>
      <c r="E275" s="6">
        <v>71.400000000000006</v>
      </c>
      <c r="F275" s="56">
        <v>30</v>
      </c>
      <c r="G275" s="89">
        <f t="shared" si="8"/>
        <v>2142</v>
      </c>
      <c r="H275" s="6">
        <v>0</v>
      </c>
      <c r="I275" s="95">
        <v>250</v>
      </c>
      <c r="J275" s="95">
        <v>900</v>
      </c>
      <c r="K275" s="128">
        <f t="shared" si="9"/>
        <v>3292</v>
      </c>
      <c r="L275" s="90" t="s">
        <v>171</v>
      </c>
      <c r="M275" s="103" t="s">
        <v>171</v>
      </c>
    </row>
    <row r="276" spans="1:13" ht="40.5" customHeight="1" x14ac:dyDescent="0.25">
      <c r="A276" s="61">
        <v>266</v>
      </c>
      <c r="B276" s="31" t="s">
        <v>464</v>
      </c>
      <c r="C276" s="96" t="s">
        <v>1036</v>
      </c>
      <c r="D276" s="69" t="s">
        <v>463</v>
      </c>
      <c r="E276" s="6">
        <v>71.400000000000006</v>
      </c>
      <c r="F276" s="56">
        <v>30</v>
      </c>
      <c r="G276" s="89">
        <f t="shared" si="8"/>
        <v>2142</v>
      </c>
      <c r="H276" s="6">
        <v>0</v>
      </c>
      <c r="I276" s="95">
        <v>250</v>
      </c>
      <c r="J276" s="95">
        <v>900</v>
      </c>
      <c r="K276" s="128">
        <f t="shared" si="9"/>
        <v>3292</v>
      </c>
      <c r="L276" s="90"/>
      <c r="M276" s="103" t="s">
        <v>171</v>
      </c>
    </row>
    <row r="277" spans="1:13" ht="40.5" customHeight="1" x14ac:dyDescent="0.25">
      <c r="A277" s="61">
        <v>267</v>
      </c>
      <c r="B277" s="31" t="s">
        <v>464</v>
      </c>
      <c r="C277" s="40" t="s">
        <v>1012</v>
      </c>
      <c r="D277" s="15" t="s">
        <v>532</v>
      </c>
      <c r="E277" s="95">
        <v>73.59</v>
      </c>
      <c r="F277" s="56">
        <v>30</v>
      </c>
      <c r="G277" s="89">
        <f t="shared" si="8"/>
        <v>2207.7000000000003</v>
      </c>
      <c r="H277" s="6">
        <v>0</v>
      </c>
      <c r="I277" s="95">
        <v>250</v>
      </c>
      <c r="J277" s="95">
        <v>670</v>
      </c>
      <c r="K277" s="128">
        <f t="shared" si="9"/>
        <v>3127.7000000000003</v>
      </c>
      <c r="L277" s="90"/>
      <c r="M277" s="103" t="s">
        <v>171</v>
      </c>
    </row>
    <row r="278" spans="1:13" ht="40.5" customHeight="1" x14ac:dyDescent="0.25">
      <c r="A278" s="61">
        <v>268</v>
      </c>
      <c r="B278" s="31" t="s">
        <v>464</v>
      </c>
      <c r="C278" s="40" t="s">
        <v>1013</v>
      </c>
      <c r="D278" s="15" t="s">
        <v>532</v>
      </c>
      <c r="E278" s="95">
        <v>73.59</v>
      </c>
      <c r="F278" s="56">
        <v>30</v>
      </c>
      <c r="G278" s="89">
        <f t="shared" si="8"/>
        <v>2207.7000000000003</v>
      </c>
      <c r="H278" s="6">
        <v>0</v>
      </c>
      <c r="I278" s="95">
        <v>250</v>
      </c>
      <c r="J278" s="95">
        <v>670</v>
      </c>
      <c r="K278" s="128">
        <f t="shared" si="9"/>
        <v>3127.7000000000003</v>
      </c>
      <c r="L278" s="90"/>
      <c r="M278" s="103" t="s">
        <v>171</v>
      </c>
    </row>
    <row r="279" spans="1:13" ht="40.5" customHeight="1" x14ac:dyDescent="0.25">
      <c r="A279" s="61">
        <v>269</v>
      </c>
      <c r="B279" s="31" t="s">
        <v>464</v>
      </c>
      <c r="C279" s="40" t="s">
        <v>1014</v>
      </c>
      <c r="D279" s="15" t="s">
        <v>532</v>
      </c>
      <c r="E279" s="95">
        <v>73.59</v>
      </c>
      <c r="F279" s="56">
        <v>30</v>
      </c>
      <c r="G279" s="89">
        <f t="shared" si="8"/>
        <v>2207.7000000000003</v>
      </c>
      <c r="H279" s="6">
        <v>0</v>
      </c>
      <c r="I279" s="95">
        <v>250</v>
      </c>
      <c r="J279" s="95">
        <v>670</v>
      </c>
      <c r="K279" s="128">
        <f t="shared" si="9"/>
        <v>3127.7000000000003</v>
      </c>
      <c r="L279" s="90"/>
      <c r="M279" s="103" t="s">
        <v>171</v>
      </c>
    </row>
    <row r="280" spans="1:13" ht="40.5" customHeight="1" x14ac:dyDescent="0.25">
      <c r="A280" s="61">
        <v>270</v>
      </c>
      <c r="B280" s="31" t="s">
        <v>464</v>
      </c>
      <c r="C280" s="40" t="s">
        <v>1015</v>
      </c>
      <c r="D280" s="15" t="s">
        <v>532</v>
      </c>
      <c r="E280" s="95">
        <v>73.59</v>
      </c>
      <c r="F280" s="56">
        <v>30</v>
      </c>
      <c r="G280" s="89">
        <f t="shared" si="8"/>
        <v>2207.7000000000003</v>
      </c>
      <c r="H280" s="6">
        <v>0</v>
      </c>
      <c r="I280" s="95">
        <v>250</v>
      </c>
      <c r="J280" s="95">
        <v>670</v>
      </c>
      <c r="K280" s="128">
        <f t="shared" si="9"/>
        <v>3127.7000000000003</v>
      </c>
      <c r="L280" s="90"/>
      <c r="M280" s="103" t="s">
        <v>171</v>
      </c>
    </row>
    <row r="281" spans="1:13" ht="40.5" customHeight="1" x14ac:dyDescent="0.25">
      <c r="A281" s="61">
        <v>271</v>
      </c>
      <c r="B281" s="31" t="s">
        <v>464</v>
      </c>
      <c r="C281" s="40" t="s">
        <v>1016</v>
      </c>
      <c r="D281" s="15" t="s">
        <v>532</v>
      </c>
      <c r="E281" s="95">
        <v>73.59</v>
      </c>
      <c r="F281" s="56">
        <v>30</v>
      </c>
      <c r="G281" s="89">
        <f t="shared" si="8"/>
        <v>2207.7000000000003</v>
      </c>
      <c r="H281" s="6">
        <v>0</v>
      </c>
      <c r="I281" s="95">
        <v>250</v>
      </c>
      <c r="J281" s="95">
        <v>670</v>
      </c>
      <c r="K281" s="128">
        <f t="shared" si="9"/>
        <v>3127.7000000000003</v>
      </c>
      <c r="L281" s="90"/>
      <c r="M281" s="103" t="s">
        <v>171</v>
      </c>
    </row>
    <row r="282" spans="1:13" ht="40.5" customHeight="1" x14ac:dyDescent="0.25">
      <c r="A282" s="61">
        <v>272</v>
      </c>
      <c r="B282" s="31" t="s">
        <v>464</v>
      </c>
      <c r="C282" s="40" t="s">
        <v>1017</v>
      </c>
      <c r="D282" s="15" t="s">
        <v>532</v>
      </c>
      <c r="E282" s="95">
        <v>73.59</v>
      </c>
      <c r="F282" s="56">
        <v>30</v>
      </c>
      <c r="G282" s="89">
        <f t="shared" si="8"/>
        <v>2207.7000000000003</v>
      </c>
      <c r="H282" s="6">
        <v>0</v>
      </c>
      <c r="I282" s="95">
        <v>250</v>
      </c>
      <c r="J282" s="95">
        <v>670</v>
      </c>
      <c r="K282" s="128">
        <f t="shared" si="9"/>
        <v>3127.7000000000003</v>
      </c>
      <c r="L282" s="90"/>
      <c r="M282" s="103" t="s">
        <v>171</v>
      </c>
    </row>
    <row r="283" spans="1:13" ht="40.5" customHeight="1" x14ac:dyDescent="0.25">
      <c r="A283" s="61">
        <v>273</v>
      </c>
      <c r="B283" s="31" t="s">
        <v>464</v>
      </c>
      <c r="C283" s="40" t="s">
        <v>1018</v>
      </c>
      <c r="D283" s="15" t="s">
        <v>532</v>
      </c>
      <c r="E283" s="95">
        <v>73.59</v>
      </c>
      <c r="F283" s="56">
        <v>30</v>
      </c>
      <c r="G283" s="89">
        <f t="shared" si="8"/>
        <v>2207.7000000000003</v>
      </c>
      <c r="H283" s="6">
        <v>0</v>
      </c>
      <c r="I283" s="95">
        <v>250</v>
      </c>
      <c r="J283" s="95">
        <v>670</v>
      </c>
      <c r="K283" s="128">
        <f t="shared" si="9"/>
        <v>3127.7000000000003</v>
      </c>
      <c r="L283" s="90"/>
      <c r="M283" s="103" t="s">
        <v>171</v>
      </c>
    </row>
    <row r="284" spans="1:13" ht="40.5" customHeight="1" x14ac:dyDescent="0.25">
      <c r="A284" s="61">
        <v>274</v>
      </c>
      <c r="B284" s="31" t="s">
        <v>464</v>
      </c>
      <c r="C284" s="40" t="s">
        <v>1019</v>
      </c>
      <c r="D284" s="15" t="s">
        <v>532</v>
      </c>
      <c r="E284" s="95">
        <v>73.59</v>
      </c>
      <c r="F284" s="56">
        <v>30</v>
      </c>
      <c r="G284" s="89">
        <f t="shared" si="8"/>
        <v>2207.7000000000003</v>
      </c>
      <c r="H284" s="6">
        <v>0</v>
      </c>
      <c r="I284" s="95">
        <v>250</v>
      </c>
      <c r="J284" s="95">
        <v>670</v>
      </c>
      <c r="K284" s="128">
        <f t="shared" si="9"/>
        <v>3127.7000000000003</v>
      </c>
      <c r="L284" s="90"/>
      <c r="M284" s="103" t="s">
        <v>171</v>
      </c>
    </row>
    <row r="285" spans="1:13" ht="40.5" customHeight="1" x14ac:dyDescent="0.25">
      <c r="A285" s="61">
        <v>275</v>
      </c>
      <c r="B285" s="31" t="s">
        <v>464</v>
      </c>
      <c r="C285" s="40" t="s">
        <v>1020</v>
      </c>
      <c r="D285" s="15" t="s">
        <v>532</v>
      </c>
      <c r="E285" s="95">
        <v>73.59</v>
      </c>
      <c r="F285" s="56">
        <v>30</v>
      </c>
      <c r="G285" s="89">
        <f t="shared" si="8"/>
        <v>2207.7000000000003</v>
      </c>
      <c r="H285" s="6">
        <v>0</v>
      </c>
      <c r="I285" s="95">
        <v>250</v>
      </c>
      <c r="J285" s="95">
        <v>670</v>
      </c>
      <c r="K285" s="128">
        <f t="shared" si="9"/>
        <v>3127.7000000000003</v>
      </c>
      <c r="L285" s="90"/>
      <c r="M285" s="103" t="s">
        <v>171</v>
      </c>
    </row>
    <row r="286" spans="1:13" ht="40.5" customHeight="1" x14ac:dyDescent="0.25">
      <c r="A286" s="61">
        <v>276</v>
      </c>
      <c r="B286" s="31" t="s">
        <v>464</v>
      </c>
      <c r="C286" s="40" t="s">
        <v>1021</v>
      </c>
      <c r="D286" s="15" t="s">
        <v>532</v>
      </c>
      <c r="E286" s="95">
        <v>73.59</v>
      </c>
      <c r="F286" s="56">
        <v>30</v>
      </c>
      <c r="G286" s="89">
        <f t="shared" si="8"/>
        <v>2207.7000000000003</v>
      </c>
      <c r="H286" s="6">
        <v>0</v>
      </c>
      <c r="I286" s="95">
        <v>250</v>
      </c>
      <c r="J286" s="95">
        <v>670</v>
      </c>
      <c r="K286" s="128">
        <f t="shared" si="9"/>
        <v>3127.7000000000003</v>
      </c>
      <c r="L286" s="90"/>
      <c r="M286" s="103" t="s">
        <v>171</v>
      </c>
    </row>
    <row r="287" spans="1:13" ht="40.5" customHeight="1" x14ac:dyDescent="0.25">
      <c r="A287" s="61">
        <v>277</v>
      </c>
      <c r="B287" s="31" t="s">
        <v>464</v>
      </c>
      <c r="C287" s="40" t="s">
        <v>1022</v>
      </c>
      <c r="D287" s="15" t="s">
        <v>532</v>
      </c>
      <c r="E287" s="95">
        <v>73.59</v>
      </c>
      <c r="F287" s="56">
        <v>30</v>
      </c>
      <c r="G287" s="89">
        <f t="shared" si="8"/>
        <v>2207.7000000000003</v>
      </c>
      <c r="H287" s="6">
        <v>0</v>
      </c>
      <c r="I287" s="95">
        <v>250</v>
      </c>
      <c r="J287" s="95">
        <v>670</v>
      </c>
      <c r="K287" s="128">
        <f t="shared" si="9"/>
        <v>3127.7000000000003</v>
      </c>
      <c r="L287" s="90"/>
      <c r="M287" s="103" t="s">
        <v>171</v>
      </c>
    </row>
    <row r="288" spans="1:13" ht="40.5" customHeight="1" x14ac:dyDescent="0.25">
      <c r="A288" s="61">
        <v>278</v>
      </c>
      <c r="B288" s="31" t="s">
        <v>464</v>
      </c>
      <c r="C288" s="40" t="s">
        <v>1023</v>
      </c>
      <c r="D288" s="15" t="s">
        <v>532</v>
      </c>
      <c r="E288" s="95">
        <v>73.59</v>
      </c>
      <c r="F288" s="56">
        <v>30</v>
      </c>
      <c r="G288" s="89">
        <f t="shared" si="8"/>
        <v>2207.7000000000003</v>
      </c>
      <c r="H288" s="6">
        <v>0</v>
      </c>
      <c r="I288" s="95">
        <v>250</v>
      </c>
      <c r="J288" s="95">
        <v>670</v>
      </c>
      <c r="K288" s="128">
        <f t="shared" si="9"/>
        <v>3127.7000000000003</v>
      </c>
      <c r="L288" s="90"/>
      <c r="M288" s="103" t="s">
        <v>171</v>
      </c>
    </row>
    <row r="289" spans="1:13" ht="40.5" customHeight="1" x14ac:dyDescent="0.25">
      <c r="A289" s="61">
        <v>279</v>
      </c>
      <c r="B289" s="31" t="s">
        <v>464</v>
      </c>
      <c r="C289" s="40" t="s">
        <v>1024</v>
      </c>
      <c r="D289" s="15" t="s">
        <v>532</v>
      </c>
      <c r="E289" s="95">
        <v>73.59</v>
      </c>
      <c r="F289" s="56">
        <v>30</v>
      </c>
      <c r="G289" s="89">
        <f t="shared" si="8"/>
        <v>2207.7000000000003</v>
      </c>
      <c r="H289" s="6">
        <v>0</v>
      </c>
      <c r="I289" s="95">
        <v>250</v>
      </c>
      <c r="J289" s="95">
        <v>670</v>
      </c>
      <c r="K289" s="128">
        <f t="shared" si="9"/>
        <v>3127.7000000000003</v>
      </c>
      <c r="L289" s="90"/>
      <c r="M289" s="103" t="s">
        <v>171</v>
      </c>
    </row>
    <row r="290" spans="1:13" ht="40.5" customHeight="1" x14ac:dyDescent="0.25">
      <c r="A290" s="61">
        <v>280</v>
      </c>
      <c r="B290" s="31" t="s">
        <v>464</v>
      </c>
      <c r="C290" s="40" t="s">
        <v>1025</v>
      </c>
      <c r="D290" s="15" t="s">
        <v>532</v>
      </c>
      <c r="E290" s="95">
        <v>73.59</v>
      </c>
      <c r="F290" s="56">
        <v>30</v>
      </c>
      <c r="G290" s="89">
        <f t="shared" si="8"/>
        <v>2207.7000000000003</v>
      </c>
      <c r="H290" s="6">
        <v>0</v>
      </c>
      <c r="I290" s="95">
        <v>250</v>
      </c>
      <c r="J290" s="95">
        <v>670</v>
      </c>
      <c r="K290" s="128">
        <f t="shared" si="9"/>
        <v>3127.7000000000003</v>
      </c>
      <c r="L290" s="90"/>
      <c r="M290" s="103" t="s">
        <v>171</v>
      </c>
    </row>
    <row r="291" spans="1:13" ht="40.5" customHeight="1" x14ac:dyDescent="0.25">
      <c r="A291" s="61">
        <v>281</v>
      </c>
      <c r="B291" s="31" t="s">
        <v>464</v>
      </c>
      <c r="C291" s="40" t="s">
        <v>1026</v>
      </c>
      <c r="D291" s="15" t="s">
        <v>532</v>
      </c>
      <c r="E291" s="95">
        <v>73.59</v>
      </c>
      <c r="F291" s="56">
        <v>30</v>
      </c>
      <c r="G291" s="89">
        <f t="shared" si="8"/>
        <v>2207.7000000000003</v>
      </c>
      <c r="H291" s="6">
        <v>0</v>
      </c>
      <c r="I291" s="95">
        <v>250</v>
      </c>
      <c r="J291" s="95">
        <v>670</v>
      </c>
      <c r="K291" s="128">
        <f t="shared" si="9"/>
        <v>3127.7000000000003</v>
      </c>
      <c r="L291" s="90"/>
      <c r="M291" s="103" t="s">
        <v>171</v>
      </c>
    </row>
    <row r="292" spans="1:13" ht="40.5" customHeight="1" x14ac:dyDescent="0.25">
      <c r="A292" s="61">
        <v>282</v>
      </c>
      <c r="B292" s="31" t="s">
        <v>464</v>
      </c>
      <c r="C292" s="40" t="s">
        <v>1027</v>
      </c>
      <c r="D292" s="15" t="s">
        <v>532</v>
      </c>
      <c r="E292" s="95">
        <v>73.59</v>
      </c>
      <c r="F292" s="56">
        <v>30</v>
      </c>
      <c r="G292" s="89">
        <f t="shared" si="8"/>
        <v>2207.7000000000003</v>
      </c>
      <c r="H292" s="6">
        <v>0</v>
      </c>
      <c r="I292" s="95">
        <v>250</v>
      </c>
      <c r="J292" s="95">
        <v>670</v>
      </c>
      <c r="K292" s="128">
        <f t="shared" si="9"/>
        <v>3127.7000000000003</v>
      </c>
      <c r="L292" s="90"/>
      <c r="M292" s="103" t="s">
        <v>171</v>
      </c>
    </row>
    <row r="293" spans="1:13" ht="40.5" customHeight="1" x14ac:dyDescent="0.25">
      <c r="A293" s="61">
        <v>283</v>
      </c>
      <c r="B293" s="31" t="s">
        <v>464</v>
      </c>
      <c r="C293" s="40" t="s">
        <v>1028</v>
      </c>
      <c r="D293" s="15" t="s">
        <v>532</v>
      </c>
      <c r="E293" s="95">
        <v>73.59</v>
      </c>
      <c r="F293" s="56">
        <v>30</v>
      </c>
      <c r="G293" s="89">
        <f t="shared" si="8"/>
        <v>2207.7000000000003</v>
      </c>
      <c r="H293" s="6">
        <v>0</v>
      </c>
      <c r="I293" s="95">
        <v>250</v>
      </c>
      <c r="J293" s="95">
        <v>670</v>
      </c>
      <c r="K293" s="128">
        <f t="shared" si="9"/>
        <v>3127.7000000000003</v>
      </c>
      <c r="L293" s="90"/>
      <c r="M293" s="103" t="s">
        <v>171</v>
      </c>
    </row>
    <row r="294" spans="1:13" ht="40.5" customHeight="1" x14ac:dyDescent="0.25">
      <c r="A294" s="61">
        <v>284</v>
      </c>
      <c r="B294" s="31" t="s">
        <v>464</v>
      </c>
      <c r="C294" s="40" t="s">
        <v>1029</v>
      </c>
      <c r="D294" s="15" t="s">
        <v>532</v>
      </c>
      <c r="E294" s="95">
        <v>73.59</v>
      </c>
      <c r="F294" s="56">
        <v>30</v>
      </c>
      <c r="G294" s="89">
        <f t="shared" si="8"/>
        <v>2207.7000000000003</v>
      </c>
      <c r="H294" s="6">
        <v>0</v>
      </c>
      <c r="I294" s="95">
        <v>250</v>
      </c>
      <c r="J294" s="95">
        <v>670</v>
      </c>
      <c r="K294" s="128">
        <f t="shared" si="9"/>
        <v>3127.7000000000003</v>
      </c>
      <c r="L294" s="90"/>
      <c r="M294" s="103" t="s">
        <v>171</v>
      </c>
    </row>
    <row r="295" spans="1:13" ht="40.5" customHeight="1" x14ac:dyDescent="0.25">
      <c r="A295" s="61">
        <v>285</v>
      </c>
      <c r="B295" s="31" t="s">
        <v>464</v>
      </c>
      <c r="C295" s="40" t="s">
        <v>1030</v>
      </c>
      <c r="D295" s="15" t="s">
        <v>532</v>
      </c>
      <c r="E295" s="95">
        <v>73.59</v>
      </c>
      <c r="F295" s="56">
        <v>30</v>
      </c>
      <c r="G295" s="89">
        <f t="shared" si="8"/>
        <v>2207.7000000000003</v>
      </c>
      <c r="H295" s="6">
        <v>0</v>
      </c>
      <c r="I295" s="95">
        <v>250</v>
      </c>
      <c r="J295" s="95">
        <v>670</v>
      </c>
      <c r="K295" s="128">
        <f t="shared" si="9"/>
        <v>3127.7000000000003</v>
      </c>
      <c r="L295" s="90"/>
      <c r="M295" s="103" t="s">
        <v>171</v>
      </c>
    </row>
    <row r="296" spans="1:13" ht="40.5" customHeight="1" x14ac:dyDescent="0.25">
      <c r="A296" s="61">
        <v>286</v>
      </c>
      <c r="B296" s="31" t="s">
        <v>464</v>
      </c>
      <c r="C296" s="40" t="s">
        <v>1031</v>
      </c>
      <c r="D296" s="15" t="s">
        <v>532</v>
      </c>
      <c r="E296" s="95">
        <v>73.59</v>
      </c>
      <c r="F296" s="56">
        <v>30</v>
      </c>
      <c r="G296" s="89">
        <f t="shared" si="8"/>
        <v>2207.7000000000003</v>
      </c>
      <c r="H296" s="6">
        <v>0</v>
      </c>
      <c r="I296" s="95">
        <v>250</v>
      </c>
      <c r="J296" s="95">
        <v>670</v>
      </c>
      <c r="K296" s="128">
        <f t="shared" si="9"/>
        <v>3127.7000000000003</v>
      </c>
      <c r="L296" s="90"/>
      <c r="M296" s="103" t="s">
        <v>171</v>
      </c>
    </row>
    <row r="297" spans="1:13" ht="40.5" customHeight="1" x14ac:dyDescent="0.25">
      <c r="A297" s="61">
        <v>287</v>
      </c>
      <c r="B297" s="31" t="s">
        <v>464</v>
      </c>
      <c r="C297" s="40" t="s">
        <v>1032</v>
      </c>
      <c r="D297" s="15" t="s">
        <v>532</v>
      </c>
      <c r="E297" s="95">
        <v>73.59</v>
      </c>
      <c r="F297" s="56">
        <v>30</v>
      </c>
      <c r="G297" s="89">
        <f t="shared" si="8"/>
        <v>2207.7000000000003</v>
      </c>
      <c r="H297" s="6">
        <v>0</v>
      </c>
      <c r="I297" s="95">
        <v>250</v>
      </c>
      <c r="J297" s="95">
        <v>670</v>
      </c>
      <c r="K297" s="128">
        <f t="shared" si="9"/>
        <v>3127.7000000000003</v>
      </c>
      <c r="L297" s="90"/>
      <c r="M297" s="103" t="s">
        <v>171</v>
      </c>
    </row>
    <row r="298" spans="1:13" ht="40.5" customHeight="1" x14ac:dyDescent="0.25">
      <c r="A298" s="61">
        <v>288</v>
      </c>
      <c r="B298" s="31" t="s">
        <v>464</v>
      </c>
      <c r="C298" s="40" t="s">
        <v>1033</v>
      </c>
      <c r="D298" s="15" t="s">
        <v>532</v>
      </c>
      <c r="E298" s="95">
        <v>73.59</v>
      </c>
      <c r="F298" s="56">
        <v>30</v>
      </c>
      <c r="G298" s="89">
        <f t="shared" si="8"/>
        <v>2207.7000000000003</v>
      </c>
      <c r="H298" s="6">
        <v>0</v>
      </c>
      <c r="I298" s="95">
        <v>250</v>
      </c>
      <c r="J298" s="95">
        <v>670</v>
      </c>
      <c r="K298" s="128">
        <f t="shared" si="9"/>
        <v>3127.7000000000003</v>
      </c>
      <c r="L298" s="90"/>
      <c r="M298" s="103" t="s">
        <v>171</v>
      </c>
    </row>
    <row r="299" spans="1:13" ht="40.5" customHeight="1" x14ac:dyDescent="0.25">
      <c r="A299" s="61">
        <v>289</v>
      </c>
      <c r="B299" s="31" t="s">
        <v>464</v>
      </c>
      <c r="C299" s="40" t="s">
        <v>1034</v>
      </c>
      <c r="D299" s="15" t="s">
        <v>532</v>
      </c>
      <c r="E299" s="95">
        <v>73.59</v>
      </c>
      <c r="F299" s="56">
        <v>30</v>
      </c>
      <c r="G299" s="89">
        <f t="shared" si="8"/>
        <v>2207.7000000000003</v>
      </c>
      <c r="H299" s="6">
        <v>0</v>
      </c>
      <c r="I299" s="95">
        <v>250</v>
      </c>
      <c r="J299" s="95">
        <v>670</v>
      </c>
      <c r="K299" s="128">
        <f t="shared" si="9"/>
        <v>3127.7000000000003</v>
      </c>
      <c r="L299" s="90"/>
      <c r="M299" s="103" t="s">
        <v>171</v>
      </c>
    </row>
    <row r="300" spans="1:13" ht="40.5" customHeight="1" x14ac:dyDescent="0.25">
      <c r="A300" s="61">
        <v>290</v>
      </c>
      <c r="B300" s="31" t="s">
        <v>464</v>
      </c>
      <c r="C300" s="40" t="s">
        <v>1035</v>
      </c>
      <c r="D300" s="15" t="s">
        <v>532</v>
      </c>
      <c r="E300" s="95">
        <v>73.59</v>
      </c>
      <c r="F300" s="56">
        <v>30</v>
      </c>
      <c r="G300" s="89">
        <f t="shared" si="8"/>
        <v>2207.7000000000003</v>
      </c>
      <c r="H300" s="6">
        <v>0</v>
      </c>
      <c r="I300" s="95">
        <v>250</v>
      </c>
      <c r="J300" s="95">
        <v>670</v>
      </c>
      <c r="K300" s="128">
        <f t="shared" si="9"/>
        <v>3127.7000000000003</v>
      </c>
      <c r="L300" s="90"/>
      <c r="M300" s="103" t="s">
        <v>171</v>
      </c>
    </row>
    <row r="301" spans="1:13" ht="39.75" customHeight="1" x14ac:dyDescent="0.25">
      <c r="A301" s="61">
        <v>291</v>
      </c>
      <c r="B301" s="31" t="s">
        <v>464</v>
      </c>
      <c r="C301" s="15" t="s">
        <v>1069</v>
      </c>
      <c r="D301" s="15" t="s">
        <v>532</v>
      </c>
      <c r="E301" s="95">
        <v>73.59</v>
      </c>
      <c r="F301" s="56">
        <v>30</v>
      </c>
      <c r="G301" s="89">
        <f t="shared" ref="G301:G302" si="10">E301*F301</f>
        <v>2207.7000000000003</v>
      </c>
      <c r="H301" s="6">
        <v>0</v>
      </c>
      <c r="I301" s="95">
        <v>250</v>
      </c>
      <c r="J301" s="95">
        <v>670</v>
      </c>
      <c r="K301" s="128">
        <f t="shared" ref="K301:K302" si="11">G301+H301+I301+J301</f>
        <v>3127.7000000000003</v>
      </c>
      <c r="L301" s="32"/>
      <c r="M301" s="103" t="s">
        <v>171</v>
      </c>
    </row>
    <row r="302" spans="1:13" ht="39.75" customHeight="1" thickBot="1" x14ac:dyDescent="0.3">
      <c r="A302" s="67">
        <v>292</v>
      </c>
      <c r="B302" s="104" t="s">
        <v>464</v>
      </c>
      <c r="C302" s="93" t="s">
        <v>1070</v>
      </c>
      <c r="D302" s="93" t="s">
        <v>532</v>
      </c>
      <c r="E302" s="94">
        <v>73.59</v>
      </c>
      <c r="F302" s="105">
        <v>30</v>
      </c>
      <c r="G302" s="106">
        <f t="shared" si="10"/>
        <v>2207.7000000000003</v>
      </c>
      <c r="H302" s="58">
        <v>0</v>
      </c>
      <c r="I302" s="94">
        <v>250</v>
      </c>
      <c r="J302" s="94">
        <v>670</v>
      </c>
      <c r="K302" s="129">
        <f t="shared" si="11"/>
        <v>3127.7000000000003</v>
      </c>
      <c r="L302" s="131"/>
      <c r="M302" s="132" t="s">
        <v>171</v>
      </c>
    </row>
  </sheetData>
  <mergeCells count="3">
    <mergeCell ref="A6:L6"/>
    <mergeCell ref="A7:M8"/>
    <mergeCell ref="E1:M4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H177"/>
  <sheetViews>
    <sheetView zoomScale="70" zoomScaleNormal="70" workbookViewId="0">
      <selection activeCell="J13" sqref="J13"/>
    </sheetView>
  </sheetViews>
  <sheetFormatPr baseColWidth="10" defaultRowHeight="15" x14ac:dyDescent="0.25"/>
  <cols>
    <col min="1" max="1" width="9" bestFit="1" customWidth="1"/>
    <col min="2" max="2" width="23.7109375" customWidth="1"/>
    <col min="3" max="3" width="45.5703125" bestFit="1" customWidth="1"/>
    <col min="4" max="4" width="55" customWidth="1"/>
    <col min="5" max="5" width="18.140625" customWidth="1"/>
    <col min="6" max="6" width="31.85546875" customWidth="1"/>
    <col min="7" max="7" width="23.85546875" customWidth="1"/>
    <col min="8" max="8" width="21.85546875" customWidth="1"/>
    <col min="9" max="9" width="12.140625" customWidth="1"/>
    <col min="10" max="10" width="19.140625" customWidth="1"/>
    <col min="11" max="11" width="16.28515625" customWidth="1"/>
    <col min="13" max="13" width="18.42578125" customWidth="1"/>
    <col min="14" max="14" width="13.85546875" customWidth="1"/>
    <col min="15" max="15" width="19.140625" customWidth="1"/>
  </cols>
  <sheetData>
    <row r="1" spans="1:8" s="1" customFormat="1" ht="28.5" x14ac:dyDescent="0.25">
      <c r="A1" s="16"/>
      <c r="B1" s="16"/>
      <c r="C1" s="16"/>
      <c r="D1" s="16"/>
      <c r="E1" s="16"/>
      <c r="F1" s="16"/>
      <c r="G1" s="16"/>
    </row>
    <row r="2" spans="1:8" s="1" customFormat="1" ht="28.5" customHeight="1" x14ac:dyDescent="0.25">
      <c r="A2" s="16"/>
      <c r="B2" s="16"/>
      <c r="C2" s="16"/>
      <c r="D2" s="124" t="s">
        <v>1044</v>
      </c>
      <c r="E2" s="124"/>
      <c r="F2" s="124"/>
      <c r="G2" s="124"/>
      <c r="H2" s="124"/>
    </row>
    <row r="3" spans="1:8" s="1" customFormat="1" ht="28.5" x14ac:dyDescent="0.25">
      <c r="A3" s="16"/>
      <c r="B3" s="16"/>
      <c r="C3" s="16"/>
      <c r="D3" s="124"/>
      <c r="E3" s="124"/>
      <c r="F3" s="124"/>
      <c r="G3" s="124"/>
      <c r="H3" s="124"/>
    </row>
    <row r="4" spans="1:8" s="1" customFormat="1" ht="28.5" x14ac:dyDescent="0.25">
      <c r="A4" s="16"/>
      <c r="B4" s="16"/>
      <c r="C4" s="16"/>
      <c r="D4" s="124"/>
      <c r="E4" s="124"/>
      <c r="F4" s="124"/>
      <c r="G4" s="124"/>
      <c r="H4" s="124"/>
    </row>
    <row r="5" spans="1:8" s="1" customFormat="1" ht="28.5" x14ac:dyDescent="0.25">
      <c r="A5" s="16"/>
      <c r="B5" s="16"/>
      <c r="C5" s="16"/>
      <c r="D5" s="124"/>
      <c r="E5" s="124"/>
      <c r="F5" s="124"/>
      <c r="G5" s="124"/>
      <c r="H5" s="124"/>
    </row>
    <row r="6" spans="1:8" s="1" customFormat="1" ht="28.5" x14ac:dyDescent="0.25">
      <c r="A6" s="16"/>
      <c r="B6" s="16"/>
      <c r="C6" s="16"/>
      <c r="D6" s="124"/>
      <c r="E6" s="124"/>
      <c r="F6" s="124"/>
      <c r="G6" s="124"/>
      <c r="H6" s="124"/>
    </row>
    <row r="7" spans="1:8" s="1" customFormat="1" ht="28.5" x14ac:dyDescent="0.25">
      <c r="A7" s="16"/>
      <c r="B7" s="16"/>
      <c r="C7" s="16"/>
      <c r="D7" s="124"/>
      <c r="E7" s="124"/>
      <c r="F7" s="124"/>
      <c r="G7" s="124"/>
      <c r="H7" s="124"/>
    </row>
    <row r="8" spans="1:8" s="1" customFormat="1" ht="18" customHeight="1" thickBot="1" x14ac:dyDescent="0.3">
      <c r="A8" s="16"/>
      <c r="B8" s="16"/>
      <c r="C8" s="16"/>
      <c r="D8" s="16"/>
      <c r="E8" s="16"/>
      <c r="F8" s="16"/>
      <c r="G8" s="16"/>
    </row>
    <row r="9" spans="1:8" s="1" customFormat="1" ht="28.5" customHeight="1" x14ac:dyDescent="0.25">
      <c r="A9" s="120" t="s">
        <v>453</v>
      </c>
      <c r="B9" s="121"/>
      <c r="C9" s="121"/>
      <c r="D9" s="121"/>
      <c r="E9" s="121"/>
      <c r="F9" s="121"/>
      <c r="G9" s="121"/>
      <c r="H9" s="138"/>
    </row>
    <row r="10" spans="1:8" s="1" customFormat="1" ht="15.75" customHeight="1" thickBot="1" x14ac:dyDescent="0.3">
      <c r="A10" s="122"/>
      <c r="B10" s="123"/>
      <c r="C10" s="123"/>
      <c r="D10" s="123"/>
      <c r="E10" s="123"/>
      <c r="F10" s="123"/>
      <c r="G10" s="123"/>
      <c r="H10" s="139"/>
    </row>
    <row r="11" spans="1:8" s="1" customFormat="1" ht="18" customHeight="1" x14ac:dyDescent="0.25">
      <c r="A11" s="10"/>
      <c r="B11" s="10"/>
      <c r="C11" s="10"/>
      <c r="D11" s="10"/>
      <c r="E11" s="10"/>
      <c r="F11" s="10"/>
      <c r="G11" s="10"/>
    </row>
    <row r="12" spans="1:8" s="1" customFormat="1" ht="38.25" customHeight="1" x14ac:dyDescent="0.25">
      <c r="A12" s="133" t="s">
        <v>373</v>
      </c>
      <c r="B12" s="134" t="s">
        <v>1</v>
      </c>
      <c r="C12" s="133" t="s">
        <v>361</v>
      </c>
      <c r="D12" s="134" t="s">
        <v>454</v>
      </c>
      <c r="E12" s="134" t="s">
        <v>455</v>
      </c>
      <c r="F12" s="135" t="s">
        <v>456</v>
      </c>
      <c r="G12" s="135" t="s">
        <v>170</v>
      </c>
      <c r="H12" s="135" t="s">
        <v>366</v>
      </c>
    </row>
    <row r="13" spans="1:8" s="17" customFormat="1" ht="48.75" customHeight="1" x14ac:dyDescent="0.25">
      <c r="A13" s="11">
        <v>1</v>
      </c>
      <c r="B13" s="11" t="s">
        <v>828</v>
      </c>
      <c r="C13" s="18" t="s">
        <v>904</v>
      </c>
      <c r="D13" s="18" t="s">
        <v>984</v>
      </c>
      <c r="E13" s="74">
        <v>6000</v>
      </c>
      <c r="F13" s="74" t="s">
        <v>1004</v>
      </c>
      <c r="G13" s="74"/>
      <c r="H13" s="74"/>
    </row>
    <row r="14" spans="1:8" s="17" customFormat="1" ht="48.75" customHeight="1" x14ac:dyDescent="0.25">
      <c r="A14" s="4">
        <v>2</v>
      </c>
      <c r="B14" s="11" t="s">
        <v>828</v>
      </c>
      <c r="C14" s="18" t="s">
        <v>732</v>
      </c>
      <c r="D14" s="73" t="s">
        <v>887</v>
      </c>
      <c r="E14" s="74">
        <v>5000</v>
      </c>
      <c r="F14" s="74" t="s">
        <v>1004</v>
      </c>
      <c r="G14" s="136"/>
      <c r="H14" s="74"/>
    </row>
    <row r="15" spans="1:8" s="17" customFormat="1" ht="48.75" customHeight="1" x14ac:dyDescent="0.25">
      <c r="A15" s="11">
        <v>3</v>
      </c>
      <c r="B15" s="11" t="s">
        <v>828</v>
      </c>
      <c r="C15" s="18" t="s">
        <v>733</v>
      </c>
      <c r="D15" s="73" t="s">
        <v>887</v>
      </c>
      <c r="E15" s="74">
        <v>5000</v>
      </c>
      <c r="F15" s="74" t="s">
        <v>1004</v>
      </c>
      <c r="G15" s="136"/>
      <c r="H15" s="74"/>
    </row>
    <row r="16" spans="1:8" s="17" customFormat="1" ht="48.75" customHeight="1" x14ac:dyDescent="0.25">
      <c r="A16" s="11">
        <v>4</v>
      </c>
      <c r="B16" s="11" t="s">
        <v>828</v>
      </c>
      <c r="C16" s="18" t="s">
        <v>956</v>
      </c>
      <c r="D16" s="73" t="s">
        <v>868</v>
      </c>
      <c r="E16" s="74">
        <v>10000</v>
      </c>
      <c r="F16" s="74" t="s">
        <v>1004</v>
      </c>
      <c r="G16" s="136"/>
      <c r="H16" s="74"/>
    </row>
    <row r="17" spans="1:8" s="17" customFormat="1" ht="48.75" customHeight="1" x14ac:dyDescent="0.25">
      <c r="A17" s="4">
        <v>5</v>
      </c>
      <c r="B17" s="11" t="s">
        <v>828</v>
      </c>
      <c r="C17" s="18" t="s">
        <v>957</v>
      </c>
      <c r="D17" s="73" t="s">
        <v>887</v>
      </c>
      <c r="E17" s="74">
        <v>5000</v>
      </c>
      <c r="F17" s="74" t="s">
        <v>1004</v>
      </c>
      <c r="G17" s="136"/>
      <c r="H17" s="74"/>
    </row>
    <row r="18" spans="1:8" s="17" customFormat="1" ht="48.75" customHeight="1" x14ac:dyDescent="0.25">
      <c r="A18" s="11">
        <v>6</v>
      </c>
      <c r="B18" s="11" t="s">
        <v>828</v>
      </c>
      <c r="C18" s="18" t="s">
        <v>958</v>
      </c>
      <c r="D18" s="73" t="s">
        <v>887</v>
      </c>
      <c r="E18" s="74">
        <v>5000</v>
      </c>
      <c r="F18" s="74" t="s">
        <v>1004</v>
      </c>
      <c r="G18" s="136"/>
      <c r="H18" s="74"/>
    </row>
    <row r="19" spans="1:8" s="17" customFormat="1" ht="48.75" customHeight="1" x14ac:dyDescent="0.25">
      <c r="A19" s="11">
        <v>7</v>
      </c>
      <c r="B19" s="11" t="s">
        <v>828</v>
      </c>
      <c r="C19" s="18" t="s">
        <v>735</v>
      </c>
      <c r="D19" s="73" t="s">
        <v>887</v>
      </c>
      <c r="E19" s="74">
        <v>8000</v>
      </c>
      <c r="F19" s="74" t="s">
        <v>1004</v>
      </c>
      <c r="G19" s="136"/>
      <c r="H19" s="74"/>
    </row>
    <row r="20" spans="1:8" s="17" customFormat="1" ht="48.75" customHeight="1" x14ac:dyDescent="0.25">
      <c r="A20" s="4">
        <v>8</v>
      </c>
      <c r="B20" s="11" t="s">
        <v>828</v>
      </c>
      <c r="C20" s="11" t="s">
        <v>932</v>
      </c>
      <c r="D20" s="73" t="s">
        <v>887</v>
      </c>
      <c r="E20" s="74">
        <v>7000</v>
      </c>
      <c r="F20" s="74" t="s">
        <v>1004</v>
      </c>
      <c r="G20" s="136"/>
      <c r="H20" s="74"/>
    </row>
    <row r="21" spans="1:8" s="17" customFormat="1" ht="48.75" customHeight="1" x14ac:dyDescent="0.25">
      <c r="A21" s="11">
        <v>9</v>
      </c>
      <c r="B21" s="11" t="s">
        <v>828</v>
      </c>
      <c r="C21" s="18" t="s">
        <v>737</v>
      </c>
      <c r="D21" s="73" t="s">
        <v>868</v>
      </c>
      <c r="E21" s="74">
        <v>8000</v>
      </c>
      <c r="F21" s="74" t="s">
        <v>1004</v>
      </c>
      <c r="G21" s="136"/>
      <c r="H21" s="74"/>
    </row>
    <row r="22" spans="1:8" s="17" customFormat="1" ht="48.75" customHeight="1" x14ac:dyDescent="0.25">
      <c r="A22" s="11">
        <v>10</v>
      </c>
      <c r="B22" s="11" t="s">
        <v>828</v>
      </c>
      <c r="C22" s="18" t="s">
        <v>826</v>
      </c>
      <c r="D22" s="73" t="s">
        <v>887</v>
      </c>
      <c r="E22" s="74">
        <v>8000</v>
      </c>
      <c r="F22" s="74" t="s">
        <v>1004</v>
      </c>
      <c r="G22" s="136"/>
      <c r="H22" s="74"/>
    </row>
    <row r="23" spans="1:8" s="17" customFormat="1" ht="48.75" customHeight="1" x14ac:dyDescent="0.25">
      <c r="A23" s="4">
        <v>11</v>
      </c>
      <c r="B23" s="11" t="s">
        <v>828</v>
      </c>
      <c r="C23" s="18" t="s">
        <v>736</v>
      </c>
      <c r="D23" s="73" t="s">
        <v>868</v>
      </c>
      <c r="E23" s="74">
        <v>10000</v>
      </c>
      <c r="F23" s="74" t="s">
        <v>1004</v>
      </c>
      <c r="G23" s="136"/>
      <c r="H23" s="74"/>
    </row>
    <row r="24" spans="1:8" s="17" customFormat="1" ht="48.75" customHeight="1" x14ac:dyDescent="0.25">
      <c r="A24" s="11">
        <v>12</v>
      </c>
      <c r="B24" s="11" t="s">
        <v>828</v>
      </c>
      <c r="C24" s="18" t="s">
        <v>892</v>
      </c>
      <c r="D24" s="73" t="s">
        <v>868</v>
      </c>
      <c r="E24" s="74">
        <v>7000</v>
      </c>
      <c r="F24" s="74" t="s">
        <v>1004</v>
      </c>
      <c r="G24" s="136"/>
      <c r="H24" s="74"/>
    </row>
    <row r="25" spans="1:8" s="17" customFormat="1" ht="48.75" customHeight="1" x14ac:dyDescent="0.25">
      <c r="A25" s="11">
        <v>13</v>
      </c>
      <c r="B25" s="11" t="s">
        <v>828</v>
      </c>
      <c r="C25" s="18" t="s">
        <v>959</v>
      </c>
      <c r="D25" s="73" t="s">
        <v>887</v>
      </c>
      <c r="E25" s="74">
        <v>7000</v>
      </c>
      <c r="F25" s="74" t="s">
        <v>1004</v>
      </c>
      <c r="G25" s="136"/>
      <c r="H25" s="74"/>
    </row>
    <row r="26" spans="1:8" s="17" customFormat="1" ht="48.75" customHeight="1" x14ac:dyDescent="0.25">
      <c r="A26" s="4">
        <v>14</v>
      </c>
      <c r="B26" s="11" t="s">
        <v>828</v>
      </c>
      <c r="C26" s="18" t="s">
        <v>960</v>
      </c>
      <c r="D26" s="73" t="s">
        <v>868</v>
      </c>
      <c r="E26" s="74">
        <v>10000</v>
      </c>
      <c r="F26" s="74" t="s">
        <v>1004</v>
      </c>
      <c r="G26" s="136"/>
      <c r="H26" s="74">
        <v>924</v>
      </c>
    </row>
    <row r="27" spans="1:8" s="17" customFormat="1" ht="48.75" customHeight="1" x14ac:dyDescent="0.25">
      <c r="A27" s="11">
        <v>15</v>
      </c>
      <c r="B27" s="11" t="s">
        <v>828</v>
      </c>
      <c r="C27" s="18" t="s">
        <v>939</v>
      </c>
      <c r="D27" s="73" t="s">
        <v>887</v>
      </c>
      <c r="E27" s="74">
        <v>4000</v>
      </c>
      <c r="F27" s="74" t="s">
        <v>1004</v>
      </c>
      <c r="G27" s="136"/>
      <c r="H27" s="74"/>
    </row>
    <row r="28" spans="1:8" s="17" customFormat="1" ht="48.75" customHeight="1" x14ac:dyDescent="0.25">
      <c r="A28" s="11">
        <v>16</v>
      </c>
      <c r="B28" s="11" t="s">
        <v>828</v>
      </c>
      <c r="C28" s="18" t="s">
        <v>738</v>
      </c>
      <c r="D28" s="73" t="s">
        <v>887</v>
      </c>
      <c r="E28" s="74">
        <v>8000</v>
      </c>
      <c r="F28" s="74" t="s">
        <v>1004</v>
      </c>
      <c r="G28" s="136"/>
      <c r="H28" s="74"/>
    </row>
    <row r="29" spans="1:8" s="17" customFormat="1" ht="48.75" customHeight="1" x14ac:dyDescent="0.25">
      <c r="A29" s="4">
        <v>17</v>
      </c>
      <c r="B29" s="11" t="s">
        <v>828</v>
      </c>
      <c r="C29" s="18" t="s">
        <v>739</v>
      </c>
      <c r="D29" s="73" t="s">
        <v>868</v>
      </c>
      <c r="E29" s="74">
        <v>8000</v>
      </c>
      <c r="F29" s="74" t="s">
        <v>1004</v>
      </c>
      <c r="G29" s="136"/>
      <c r="H29" s="74"/>
    </row>
    <row r="30" spans="1:8" s="17" customFormat="1" ht="48.75" customHeight="1" x14ac:dyDescent="0.25">
      <c r="A30" s="11">
        <v>18</v>
      </c>
      <c r="B30" s="11" t="s">
        <v>828</v>
      </c>
      <c r="C30" s="18" t="s">
        <v>740</v>
      </c>
      <c r="D30" s="73" t="s">
        <v>887</v>
      </c>
      <c r="E30" s="74">
        <v>7000</v>
      </c>
      <c r="F30" s="74" t="s">
        <v>1004</v>
      </c>
      <c r="G30" s="136"/>
      <c r="H30" s="74"/>
    </row>
    <row r="31" spans="1:8" s="17" customFormat="1" ht="48.75" customHeight="1" x14ac:dyDescent="0.25">
      <c r="A31" s="11">
        <v>19</v>
      </c>
      <c r="B31" s="11" t="s">
        <v>828</v>
      </c>
      <c r="C31" s="18" t="s">
        <v>741</v>
      </c>
      <c r="D31" s="73" t="s">
        <v>887</v>
      </c>
      <c r="E31" s="74">
        <v>8000</v>
      </c>
      <c r="F31" s="74" t="s">
        <v>1004</v>
      </c>
      <c r="G31" s="136"/>
      <c r="H31" s="74"/>
    </row>
    <row r="32" spans="1:8" s="17" customFormat="1" ht="48.75" customHeight="1" x14ac:dyDescent="0.25">
      <c r="A32" s="4">
        <v>20</v>
      </c>
      <c r="B32" s="11" t="s">
        <v>828</v>
      </c>
      <c r="C32" s="18" t="s">
        <v>961</v>
      </c>
      <c r="D32" s="73" t="s">
        <v>868</v>
      </c>
      <c r="E32" s="74">
        <v>15000</v>
      </c>
      <c r="F32" s="74" t="s">
        <v>1004</v>
      </c>
      <c r="G32" s="136"/>
      <c r="H32" s="74"/>
    </row>
    <row r="33" spans="1:8" s="17" customFormat="1" ht="48.75" customHeight="1" x14ac:dyDescent="0.25">
      <c r="A33" s="11">
        <v>21</v>
      </c>
      <c r="B33" s="11" t="s">
        <v>828</v>
      </c>
      <c r="C33" s="18" t="s">
        <v>962</v>
      </c>
      <c r="D33" s="73" t="s">
        <v>887</v>
      </c>
      <c r="E33" s="74">
        <v>7000</v>
      </c>
      <c r="F33" s="74" t="s">
        <v>1004</v>
      </c>
      <c r="G33" s="136"/>
      <c r="H33" s="74"/>
    </row>
    <row r="34" spans="1:8" s="17" customFormat="1" ht="48.75" customHeight="1" x14ac:dyDescent="0.25">
      <c r="A34" s="11">
        <v>22</v>
      </c>
      <c r="B34" s="11" t="s">
        <v>828</v>
      </c>
      <c r="C34" s="18" t="s">
        <v>744</v>
      </c>
      <c r="D34" s="73" t="s">
        <v>887</v>
      </c>
      <c r="E34" s="74">
        <v>7000</v>
      </c>
      <c r="F34" s="74" t="s">
        <v>1004</v>
      </c>
      <c r="G34" s="136"/>
      <c r="H34" s="74"/>
    </row>
    <row r="35" spans="1:8" s="17" customFormat="1" ht="48.75" customHeight="1" x14ac:dyDescent="0.25">
      <c r="A35" s="4">
        <v>23</v>
      </c>
      <c r="B35" s="11" t="s">
        <v>828</v>
      </c>
      <c r="C35" s="18" t="s">
        <v>745</v>
      </c>
      <c r="D35" s="73" t="s">
        <v>887</v>
      </c>
      <c r="E35" s="74">
        <v>5000</v>
      </c>
      <c r="F35" s="74" t="s">
        <v>1004</v>
      </c>
      <c r="G35" s="136"/>
      <c r="H35" s="74"/>
    </row>
    <row r="36" spans="1:8" s="17" customFormat="1" ht="48.75" customHeight="1" x14ac:dyDescent="0.25">
      <c r="A36" s="11">
        <v>24</v>
      </c>
      <c r="B36" s="11" t="s">
        <v>828</v>
      </c>
      <c r="C36" s="18" t="s">
        <v>746</v>
      </c>
      <c r="D36" s="73" t="s">
        <v>868</v>
      </c>
      <c r="E36" s="74">
        <v>10000</v>
      </c>
      <c r="F36" s="74" t="s">
        <v>1004</v>
      </c>
      <c r="G36" s="136"/>
      <c r="H36" s="74"/>
    </row>
    <row r="37" spans="1:8" s="17" customFormat="1" ht="48.75" customHeight="1" x14ac:dyDescent="0.25">
      <c r="A37" s="11">
        <v>25</v>
      </c>
      <c r="B37" s="11" t="s">
        <v>828</v>
      </c>
      <c r="C37" s="18" t="s">
        <v>747</v>
      </c>
      <c r="D37" s="73" t="s">
        <v>868</v>
      </c>
      <c r="E37" s="74">
        <v>10000</v>
      </c>
      <c r="F37" s="74" t="s">
        <v>1004</v>
      </c>
      <c r="G37" s="136"/>
      <c r="H37" s="74"/>
    </row>
    <row r="38" spans="1:8" s="17" customFormat="1" ht="48.75" customHeight="1" x14ac:dyDescent="0.25">
      <c r="A38" s="4">
        <v>26</v>
      </c>
      <c r="B38" s="11" t="s">
        <v>828</v>
      </c>
      <c r="C38" s="18" t="s">
        <v>963</v>
      </c>
      <c r="D38" s="73" t="s">
        <v>868</v>
      </c>
      <c r="E38" s="74">
        <v>15000</v>
      </c>
      <c r="F38" s="74" t="s">
        <v>1004</v>
      </c>
      <c r="G38" s="136"/>
      <c r="H38" s="74"/>
    </row>
    <row r="39" spans="1:8" s="17" customFormat="1" ht="48.75" customHeight="1" x14ac:dyDescent="0.25">
      <c r="A39" s="11">
        <v>27</v>
      </c>
      <c r="B39" s="11" t="s">
        <v>828</v>
      </c>
      <c r="C39" s="18" t="s">
        <v>964</v>
      </c>
      <c r="D39" s="73" t="s">
        <v>868</v>
      </c>
      <c r="E39" s="74">
        <v>15000</v>
      </c>
      <c r="F39" s="74" t="s">
        <v>1004</v>
      </c>
      <c r="G39" s="136"/>
      <c r="H39" s="74"/>
    </row>
    <row r="40" spans="1:8" s="17" customFormat="1" ht="48.75" customHeight="1" x14ac:dyDescent="0.25">
      <c r="A40" s="11">
        <v>28</v>
      </c>
      <c r="B40" s="11" t="s">
        <v>828</v>
      </c>
      <c r="C40" s="18" t="s">
        <v>820</v>
      </c>
      <c r="D40" s="73" t="s">
        <v>887</v>
      </c>
      <c r="E40" s="74">
        <v>10000</v>
      </c>
      <c r="F40" s="74" t="s">
        <v>1004</v>
      </c>
      <c r="G40" s="136"/>
      <c r="H40" s="74"/>
    </row>
    <row r="41" spans="1:8" s="17" customFormat="1" ht="48.75" customHeight="1" x14ac:dyDescent="0.25">
      <c r="A41" s="4">
        <v>29</v>
      </c>
      <c r="B41" s="11" t="s">
        <v>828</v>
      </c>
      <c r="C41" s="18" t="s">
        <v>934</v>
      </c>
      <c r="D41" s="73" t="s">
        <v>887</v>
      </c>
      <c r="E41" s="74">
        <v>13500</v>
      </c>
      <c r="F41" s="74" t="s">
        <v>1004</v>
      </c>
      <c r="G41" s="136"/>
      <c r="H41" s="74"/>
    </row>
    <row r="42" spans="1:8" s="17" customFormat="1" ht="48.75" customHeight="1" x14ac:dyDescent="0.25">
      <c r="A42" s="11">
        <v>30</v>
      </c>
      <c r="B42" s="11" t="s">
        <v>828</v>
      </c>
      <c r="C42" s="18" t="s">
        <v>965</v>
      </c>
      <c r="D42" s="73" t="s">
        <v>887</v>
      </c>
      <c r="E42" s="74">
        <v>7000</v>
      </c>
      <c r="F42" s="74" t="s">
        <v>1004</v>
      </c>
      <c r="G42" s="136"/>
      <c r="H42" s="74"/>
    </row>
    <row r="43" spans="1:8" s="17" customFormat="1" ht="48.75" customHeight="1" x14ac:dyDescent="0.25">
      <c r="A43" s="11">
        <v>31</v>
      </c>
      <c r="B43" s="11" t="s">
        <v>828</v>
      </c>
      <c r="C43" s="18" t="s">
        <v>966</v>
      </c>
      <c r="D43" s="73" t="s">
        <v>868</v>
      </c>
      <c r="E43" s="74">
        <v>10000</v>
      </c>
      <c r="F43" s="74" t="s">
        <v>1004</v>
      </c>
      <c r="G43" s="136"/>
      <c r="H43" s="74"/>
    </row>
    <row r="44" spans="1:8" s="17" customFormat="1" ht="48.75" customHeight="1" x14ac:dyDescent="0.25">
      <c r="A44" s="4">
        <v>32</v>
      </c>
      <c r="B44" s="11" t="s">
        <v>828</v>
      </c>
      <c r="C44" s="18" t="s">
        <v>967</v>
      </c>
      <c r="D44" s="73" t="s">
        <v>887</v>
      </c>
      <c r="E44" s="74">
        <v>6000</v>
      </c>
      <c r="F44" s="74" t="s">
        <v>1004</v>
      </c>
      <c r="G44" s="136"/>
      <c r="H44" s="74"/>
    </row>
    <row r="45" spans="1:8" s="17" customFormat="1" ht="48.75" customHeight="1" x14ac:dyDescent="0.25">
      <c r="A45" s="11">
        <v>33</v>
      </c>
      <c r="B45" s="11" t="s">
        <v>828</v>
      </c>
      <c r="C45" s="18" t="s">
        <v>821</v>
      </c>
      <c r="D45" s="73" t="s">
        <v>887</v>
      </c>
      <c r="E45" s="74">
        <v>7000</v>
      </c>
      <c r="F45" s="74" t="s">
        <v>1004</v>
      </c>
      <c r="G45" s="136"/>
      <c r="H45" s="74"/>
    </row>
    <row r="46" spans="1:8" s="17" customFormat="1" ht="48.75" customHeight="1" x14ac:dyDescent="0.25">
      <c r="A46" s="11">
        <v>34</v>
      </c>
      <c r="B46" s="11" t="s">
        <v>828</v>
      </c>
      <c r="C46" s="18" t="s">
        <v>909</v>
      </c>
      <c r="D46" s="73" t="s">
        <v>887</v>
      </c>
      <c r="E46" s="74">
        <v>7000</v>
      </c>
      <c r="F46" s="74" t="s">
        <v>1004</v>
      </c>
      <c r="G46" s="136"/>
      <c r="H46" s="74"/>
    </row>
    <row r="47" spans="1:8" s="17" customFormat="1" ht="48.75" customHeight="1" x14ac:dyDescent="0.25">
      <c r="A47" s="4">
        <v>35</v>
      </c>
      <c r="B47" s="11" t="s">
        <v>828</v>
      </c>
      <c r="C47" s="18" t="s">
        <v>823</v>
      </c>
      <c r="D47" s="73" t="s">
        <v>887</v>
      </c>
      <c r="E47" s="74">
        <v>8000</v>
      </c>
      <c r="F47" s="74" t="s">
        <v>1004</v>
      </c>
      <c r="G47" s="136"/>
      <c r="H47" s="74"/>
    </row>
    <row r="48" spans="1:8" s="17" customFormat="1" ht="48.75" customHeight="1" x14ac:dyDescent="0.25">
      <c r="A48" s="11">
        <v>36</v>
      </c>
      <c r="B48" s="11" t="s">
        <v>828</v>
      </c>
      <c r="C48" s="18" t="s">
        <v>825</v>
      </c>
      <c r="D48" s="73" t="s">
        <v>887</v>
      </c>
      <c r="E48" s="74">
        <v>8000</v>
      </c>
      <c r="F48" s="74" t="s">
        <v>1004</v>
      </c>
      <c r="G48" s="136"/>
      <c r="H48" s="74"/>
    </row>
    <row r="49" spans="1:8" s="17" customFormat="1" ht="48.75" customHeight="1" x14ac:dyDescent="0.25">
      <c r="A49" s="11">
        <v>37</v>
      </c>
      <c r="B49" s="11" t="s">
        <v>828</v>
      </c>
      <c r="C49" s="18" t="s">
        <v>968</v>
      </c>
      <c r="D49" s="73" t="s">
        <v>868</v>
      </c>
      <c r="E49" s="74">
        <v>13500</v>
      </c>
      <c r="F49" s="74" t="s">
        <v>1004</v>
      </c>
      <c r="G49" s="136"/>
      <c r="H49" s="74"/>
    </row>
    <row r="50" spans="1:8" s="17" customFormat="1" ht="48.75" customHeight="1" x14ac:dyDescent="0.25">
      <c r="A50" s="4">
        <v>38</v>
      </c>
      <c r="B50" s="11" t="s">
        <v>828</v>
      </c>
      <c r="C50" s="18" t="s">
        <v>824</v>
      </c>
      <c r="D50" s="73" t="s">
        <v>868</v>
      </c>
      <c r="E50" s="74">
        <v>8000</v>
      </c>
      <c r="F50" s="74" t="s">
        <v>1004</v>
      </c>
      <c r="G50" s="136"/>
      <c r="H50" s="74"/>
    </row>
    <row r="51" spans="1:8" s="17" customFormat="1" ht="48.75" customHeight="1" x14ac:dyDescent="0.25">
      <c r="A51" s="11">
        <v>39</v>
      </c>
      <c r="B51" s="11" t="s">
        <v>828</v>
      </c>
      <c r="C51" s="18" t="s">
        <v>938</v>
      </c>
      <c r="D51" s="73" t="s">
        <v>868</v>
      </c>
      <c r="E51" s="74">
        <v>8000</v>
      </c>
      <c r="F51" s="74" t="s">
        <v>1004</v>
      </c>
      <c r="G51" s="136"/>
      <c r="H51" s="74"/>
    </row>
    <row r="52" spans="1:8" s="17" customFormat="1" ht="48.75" customHeight="1" x14ac:dyDescent="0.25">
      <c r="A52" s="11">
        <v>40</v>
      </c>
      <c r="B52" s="11" t="s">
        <v>828</v>
      </c>
      <c r="C52" s="18" t="s">
        <v>822</v>
      </c>
      <c r="D52" s="73" t="s">
        <v>887</v>
      </c>
      <c r="E52" s="74">
        <v>8000</v>
      </c>
      <c r="F52" s="74" t="s">
        <v>1047</v>
      </c>
      <c r="G52" s="136"/>
      <c r="H52" s="74"/>
    </row>
    <row r="53" spans="1:8" s="17" customFormat="1" ht="48.75" customHeight="1" x14ac:dyDescent="0.25">
      <c r="A53" s="4">
        <v>41</v>
      </c>
      <c r="B53" s="11" t="s">
        <v>828</v>
      </c>
      <c r="C53" s="18" t="s">
        <v>827</v>
      </c>
      <c r="D53" s="73" t="s">
        <v>887</v>
      </c>
      <c r="E53" s="74">
        <v>9000</v>
      </c>
      <c r="F53" s="74" t="s">
        <v>1004</v>
      </c>
      <c r="G53" s="136"/>
      <c r="H53" s="74"/>
    </row>
    <row r="54" spans="1:8" s="17" customFormat="1" ht="48.75" customHeight="1" x14ac:dyDescent="0.25">
      <c r="A54" s="11">
        <v>42</v>
      </c>
      <c r="B54" s="11" t="s">
        <v>828</v>
      </c>
      <c r="C54" s="18" t="s">
        <v>969</v>
      </c>
      <c r="D54" s="73" t="s">
        <v>868</v>
      </c>
      <c r="E54" s="74">
        <v>10000</v>
      </c>
      <c r="F54" s="74" t="s">
        <v>1004</v>
      </c>
      <c r="G54" s="136"/>
      <c r="H54" s="74"/>
    </row>
    <row r="55" spans="1:8" s="17" customFormat="1" ht="48.75" customHeight="1" x14ac:dyDescent="0.25">
      <c r="A55" s="11">
        <v>43</v>
      </c>
      <c r="B55" s="11" t="s">
        <v>828</v>
      </c>
      <c r="C55" s="18" t="s">
        <v>816</v>
      </c>
      <c r="D55" s="73" t="s">
        <v>887</v>
      </c>
      <c r="E55" s="74">
        <v>6500</v>
      </c>
      <c r="F55" s="74" t="s">
        <v>1004</v>
      </c>
      <c r="G55" s="136"/>
      <c r="H55" s="74"/>
    </row>
    <row r="56" spans="1:8" s="17" customFormat="1" ht="48.75" customHeight="1" x14ac:dyDescent="0.25">
      <c r="A56" s="4">
        <v>44</v>
      </c>
      <c r="B56" s="11" t="s">
        <v>828</v>
      </c>
      <c r="C56" s="18" t="s">
        <v>818</v>
      </c>
      <c r="D56" s="73" t="s">
        <v>868</v>
      </c>
      <c r="E56" s="74">
        <v>8000</v>
      </c>
      <c r="F56" s="74" t="s">
        <v>1004</v>
      </c>
      <c r="G56" s="136"/>
      <c r="H56" s="74"/>
    </row>
    <row r="57" spans="1:8" s="17" customFormat="1" ht="48.75" customHeight="1" x14ac:dyDescent="0.25">
      <c r="A57" s="11">
        <v>45</v>
      </c>
      <c r="B57" s="11" t="s">
        <v>828</v>
      </c>
      <c r="C57" s="18" t="s">
        <v>814</v>
      </c>
      <c r="D57" s="73" t="s">
        <v>887</v>
      </c>
      <c r="E57" s="74">
        <v>6500</v>
      </c>
      <c r="F57" s="74" t="s">
        <v>1004</v>
      </c>
      <c r="G57" s="136"/>
      <c r="H57" s="74"/>
    </row>
    <row r="58" spans="1:8" s="17" customFormat="1" ht="48.75" customHeight="1" x14ac:dyDescent="0.25">
      <c r="A58" s="11">
        <v>46</v>
      </c>
      <c r="B58" s="11" t="s">
        <v>828</v>
      </c>
      <c r="C58" s="18" t="s">
        <v>815</v>
      </c>
      <c r="D58" s="73" t="s">
        <v>887</v>
      </c>
      <c r="E58" s="74">
        <v>7000</v>
      </c>
      <c r="F58" s="74" t="s">
        <v>1004</v>
      </c>
      <c r="G58" s="136"/>
      <c r="H58" s="74"/>
    </row>
    <row r="59" spans="1:8" s="17" customFormat="1" ht="48.75" customHeight="1" x14ac:dyDescent="0.25">
      <c r="A59" s="4">
        <v>47</v>
      </c>
      <c r="B59" s="11" t="s">
        <v>828</v>
      </c>
      <c r="C59" s="18" t="s">
        <v>936</v>
      </c>
      <c r="D59" s="73" t="s">
        <v>887</v>
      </c>
      <c r="E59" s="74">
        <v>6000</v>
      </c>
      <c r="F59" s="74" t="s">
        <v>1004</v>
      </c>
      <c r="G59" s="136"/>
      <c r="H59" s="74"/>
    </row>
    <row r="60" spans="1:8" s="17" customFormat="1" ht="48.75" customHeight="1" x14ac:dyDescent="0.25">
      <c r="A60" s="11">
        <v>48</v>
      </c>
      <c r="B60" s="11" t="s">
        <v>828</v>
      </c>
      <c r="C60" s="18" t="s">
        <v>817</v>
      </c>
      <c r="D60" s="73" t="s">
        <v>887</v>
      </c>
      <c r="E60" s="74">
        <v>6500</v>
      </c>
      <c r="F60" s="74" t="s">
        <v>1047</v>
      </c>
      <c r="G60" s="136"/>
      <c r="H60" s="74"/>
    </row>
    <row r="61" spans="1:8" s="17" customFormat="1" ht="48.75" customHeight="1" x14ac:dyDescent="0.25">
      <c r="A61" s="11">
        <v>49</v>
      </c>
      <c r="B61" s="11" t="s">
        <v>828</v>
      </c>
      <c r="C61" s="18" t="s">
        <v>819</v>
      </c>
      <c r="D61" s="73" t="s">
        <v>887</v>
      </c>
      <c r="E61" s="74">
        <v>7000</v>
      </c>
      <c r="F61" s="74" t="s">
        <v>1004</v>
      </c>
      <c r="G61" s="136"/>
      <c r="H61" s="74"/>
    </row>
    <row r="62" spans="1:8" s="17" customFormat="1" ht="48.75" customHeight="1" x14ac:dyDescent="0.25">
      <c r="A62" s="4">
        <v>50</v>
      </c>
      <c r="B62" s="11" t="s">
        <v>828</v>
      </c>
      <c r="C62" s="18" t="s">
        <v>742</v>
      </c>
      <c r="D62" s="73" t="s">
        <v>887</v>
      </c>
      <c r="E62" s="74">
        <v>6000</v>
      </c>
      <c r="F62" s="74" t="s">
        <v>1004</v>
      </c>
      <c r="G62" s="136"/>
      <c r="H62" s="74"/>
    </row>
    <row r="63" spans="1:8" s="17" customFormat="1" ht="48.75" customHeight="1" x14ac:dyDescent="0.25">
      <c r="A63" s="11">
        <v>51</v>
      </c>
      <c r="B63" s="11" t="s">
        <v>828</v>
      </c>
      <c r="C63" s="18" t="s">
        <v>970</v>
      </c>
      <c r="D63" s="73" t="s">
        <v>868</v>
      </c>
      <c r="E63" s="74">
        <v>8000</v>
      </c>
      <c r="F63" s="74" t="s">
        <v>1004</v>
      </c>
      <c r="G63" s="136"/>
      <c r="H63" s="74"/>
    </row>
    <row r="64" spans="1:8" s="17" customFormat="1" ht="48.75" customHeight="1" x14ac:dyDescent="0.25">
      <c r="A64" s="11">
        <v>52</v>
      </c>
      <c r="B64" s="11" t="s">
        <v>828</v>
      </c>
      <c r="C64" s="18" t="s">
        <v>911</v>
      </c>
      <c r="D64" s="73" t="s">
        <v>868</v>
      </c>
      <c r="E64" s="74">
        <v>8000</v>
      </c>
      <c r="F64" s="74" t="s">
        <v>1004</v>
      </c>
      <c r="G64" s="136"/>
      <c r="H64" s="74"/>
    </row>
    <row r="65" spans="1:8" s="17" customFormat="1" ht="48.75" customHeight="1" x14ac:dyDescent="0.25">
      <c r="A65" s="4">
        <v>53</v>
      </c>
      <c r="B65" s="11" t="s">
        <v>828</v>
      </c>
      <c r="C65" s="18" t="s">
        <v>748</v>
      </c>
      <c r="D65" s="73" t="s">
        <v>887</v>
      </c>
      <c r="E65" s="74">
        <v>7000</v>
      </c>
      <c r="F65" s="74" t="s">
        <v>1004</v>
      </c>
      <c r="G65" s="136"/>
      <c r="H65" s="74"/>
    </row>
    <row r="66" spans="1:8" s="17" customFormat="1" ht="48.75" customHeight="1" x14ac:dyDescent="0.25">
      <c r="A66" s="11">
        <v>54</v>
      </c>
      <c r="B66" s="11" t="s">
        <v>828</v>
      </c>
      <c r="C66" s="18" t="s">
        <v>749</v>
      </c>
      <c r="D66" s="73" t="s">
        <v>887</v>
      </c>
      <c r="E66" s="74">
        <v>8000</v>
      </c>
      <c r="F66" s="74" t="s">
        <v>1004</v>
      </c>
      <c r="G66" s="136"/>
      <c r="H66" s="74"/>
    </row>
    <row r="67" spans="1:8" s="17" customFormat="1" ht="48.75" customHeight="1" x14ac:dyDescent="0.25">
      <c r="A67" s="11">
        <v>55</v>
      </c>
      <c r="B67" s="11" t="s">
        <v>828</v>
      </c>
      <c r="C67" s="18" t="s">
        <v>750</v>
      </c>
      <c r="D67" s="73" t="s">
        <v>868</v>
      </c>
      <c r="E67" s="74">
        <v>7000</v>
      </c>
      <c r="F67" s="74" t="s">
        <v>1004</v>
      </c>
      <c r="G67" s="136"/>
      <c r="H67" s="74"/>
    </row>
    <row r="68" spans="1:8" s="17" customFormat="1" ht="48.75" customHeight="1" x14ac:dyDescent="0.25">
      <c r="A68" s="4">
        <v>56</v>
      </c>
      <c r="B68" s="11" t="s">
        <v>828</v>
      </c>
      <c r="C68" s="18" t="s">
        <v>751</v>
      </c>
      <c r="D68" s="73" t="s">
        <v>887</v>
      </c>
      <c r="E68" s="74">
        <v>8000</v>
      </c>
      <c r="F68" s="74" t="s">
        <v>1004</v>
      </c>
      <c r="G68" s="136"/>
      <c r="H68" s="74"/>
    </row>
    <row r="69" spans="1:8" s="17" customFormat="1" ht="48.75" customHeight="1" x14ac:dyDescent="0.25">
      <c r="A69" s="11">
        <v>57</v>
      </c>
      <c r="B69" s="11" t="s">
        <v>828</v>
      </c>
      <c r="C69" s="18" t="s">
        <v>809</v>
      </c>
      <c r="D69" s="73" t="s">
        <v>887</v>
      </c>
      <c r="E69" s="74">
        <v>7000</v>
      </c>
      <c r="F69" s="74" t="s">
        <v>1004</v>
      </c>
      <c r="G69" s="136"/>
      <c r="H69" s="74"/>
    </row>
    <row r="70" spans="1:8" s="17" customFormat="1" ht="48.75" customHeight="1" x14ac:dyDescent="0.25">
      <c r="A70" s="11">
        <v>58</v>
      </c>
      <c r="B70" s="11" t="s">
        <v>828</v>
      </c>
      <c r="C70" s="18" t="s">
        <v>971</v>
      </c>
      <c r="D70" s="73" t="s">
        <v>868</v>
      </c>
      <c r="E70" s="74">
        <v>10000</v>
      </c>
      <c r="F70" s="74" t="s">
        <v>1004</v>
      </c>
      <c r="G70" s="136"/>
      <c r="H70" s="74"/>
    </row>
    <row r="71" spans="1:8" s="17" customFormat="1" ht="48.75" customHeight="1" x14ac:dyDescent="0.25">
      <c r="A71" s="4">
        <v>59</v>
      </c>
      <c r="B71" s="11" t="s">
        <v>828</v>
      </c>
      <c r="C71" s="18" t="s">
        <v>972</v>
      </c>
      <c r="D71" s="73" t="s">
        <v>887</v>
      </c>
      <c r="E71" s="74">
        <v>8000</v>
      </c>
      <c r="F71" s="74" t="s">
        <v>1004</v>
      </c>
      <c r="G71" s="136"/>
      <c r="H71" s="74"/>
    </row>
    <row r="72" spans="1:8" s="17" customFormat="1" ht="48.75" customHeight="1" x14ac:dyDescent="0.25">
      <c r="A72" s="11">
        <v>60</v>
      </c>
      <c r="B72" s="11" t="s">
        <v>828</v>
      </c>
      <c r="C72" s="18" t="s">
        <v>905</v>
      </c>
      <c r="D72" s="73" t="s">
        <v>887</v>
      </c>
      <c r="E72" s="74">
        <v>7000</v>
      </c>
      <c r="F72" s="74" t="s">
        <v>1004</v>
      </c>
      <c r="G72" s="136"/>
      <c r="H72" s="74"/>
    </row>
    <row r="73" spans="1:8" s="17" customFormat="1" ht="48.75" customHeight="1" x14ac:dyDescent="0.25">
      <c r="A73" s="11">
        <v>61</v>
      </c>
      <c r="B73" s="11" t="s">
        <v>828</v>
      </c>
      <c r="C73" s="18" t="s">
        <v>752</v>
      </c>
      <c r="D73" s="73" t="s">
        <v>887</v>
      </c>
      <c r="E73" s="74">
        <v>7000</v>
      </c>
      <c r="F73" s="74" t="s">
        <v>1004</v>
      </c>
      <c r="G73" s="136"/>
      <c r="H73" s="74"/>
    </row>
    <row r="74" spans="1:8" s="17" customFormat="1" ht="48.75" customHeight="1" x14ac:dyDescent="0.25">
      <c r="A74" s="4">
        <v>62</v>
      </c>
      <c r="B74" s="11" t="s">
        <v>828</v>
      </c>
      <c r="C74" s="18" t="s">
        <v>906</v>
      </c>
      <c r="D74" s="73" t="s">
        <v>868</v>
      </c>
      <c r="E74" s="74">
        <v>10000</v>
      </c>
      <c r="F74" s="74" t="s">
        <v>1004</v>
      </c>
      <c r="G74" s="136"/>
      <c r="H74" s="74"/>
    </row>
    <row r="75" spans="1:8" s="17" customFormat="1" ht="48.75" customHeight="1" x14ac:dyDescent="0.25">
      <c r="A75" s="11">
        <v>63</v>
      </c>
      <c r="B75" s="11" t="s">
        <v>828</v>
      </c>
      <c r="C75" s="18" t="s">
        <v>910</v>
      </c>
      <c r="D75" s="73" t="s">
        <v>887</v>
      </c>
      <c r="E75" s="74">
        <v>6000</v>
      </c>
      <c r="F75" s="74" t="s">
        <v>1004</v>
      </c>
      <c r="G75" s="136"/>
      <c r="H75" s="74"/>
    </row>
    <row r="76" spans="1:8" s="17" customFormat="1" ht="48.75" customHeight="1" x14ac:dyDescent="0.25">
      <c r="A76" s="11">
        <v>64</v>
      </c>
      <c r="B76" s="11" t="s">
        <v>828</v>
      </c>
      <c r="C76" s="18" t="s">
        <v>931</v>
      </c>
      <c r="D76" s="73" t="s">
        <v>887</v>
      </c>
      <c r="E76" s="74">
        <v>6000</v>
      </c>
      <c r="F76" s="74" t="s">
        <v>1004</v>
      </c>
      <c r="G76" s="136"/>
      <c r="H76" s="74"/>
    </row>
    <row r="77" spans="1:8" s="17" customFormat="1" ht="48.75" customHeight="1" x14ac:dyDescent="0.25">
      <c r="A77" s="4">
        <v>65</v>
      </c>
      <c r="B77" s="11" t="s">
        <v>828</v>
      </c>
      <c r="C77" s="18" t="s">
        <v>930</v>
      </c>
      <c r="D77" s="73" t="s">
        <v>868</v>
      </c>
      <c r="E77" s="74">
        <v>8000</v>
      </c>
      <c r="F77" s="74" t="s">
        <v>1004</v>
      </c>
      <c r="G77" s="136"/>
      <c r="H77" s="74"/>
    </row>
    <row r="78" spans="1:8" s="17" customFormat="1" ht="48.75" customHeight="1" x14ac:dyDescent="0.25">
      <c r="A78" s="11">
        <v>66</v>
      </c>
      <c r="B78" s="11" t="s">
        <v>828</v>
      </c>
      <c r="C78" s="18" t="s">
        <v>753</v>
      </c>
      <c r="D78" s="73" t="s">
        <v>887</v>
      </c>
      <c r="E78" s="74">
        <v>7000</v>
      </c>
      <c r="F78" s="74" t="s">
        <v>1004</v>
      </c>
      <c r="G78" s="136"/>
      <c r="H78" s="74"/>
    </row>
    <row r="79" spans="1:8" s="17" customFormat="1" ht="48.75" customHeight="1" x14ac:dyDescent="0.25">
      <c r="A79" s="11">
        <v>67</v>
      </c>
      <c r="B79" s="11" t="s">
        <v>828</v>
      </c>
      <c r="C79" s="18" t="s">
        <v>754</v>
      </c>
      <c r="D79" s="73" t="s">
        <v>868</v>
      </c>
      <c r="E79" s="74">
        <v>8000</v>
      </c>
      <c r="F79" s="74" t="s">
        <v>1004</v>
      </c>
      <c r="G79" s="136"/>
      <c r="H79" s="74"/>
    </row>
    <row r="80" spans="1:8" s="17" customFormat="1" ht="48.75" customHeight="1" x14ac:dyDescent="0.25">
      <c r="A80" s="4">
        <v>68</v>
      </c>
      <c r="B80" s="11" t="s">
        <v>828</v>
      </c>
      <c r="C80" s="18" t="s">
        <v>755</v>
      </c>
      <c r="D80" s="73" t="s">
        <v>868</v>
      </c>
      <c r="E80" s="74">
        <v>8000</v>
      </c>
      <c r="F80" s="74" t="s">
        <v>1004</v>
      </c>
      <c r="G80" s="136"/>
      <c r="H80" s="74"/>
    </row>
    <row r="81" spans="1:8" s="17" customFormat="1" ht="48.75" customHeight="1" x14ac:dyDescent="0.25">
      <c r="A81" s="11">
        <v>69</v>
      </c>
      <c r="B81" s="11" t="s">
        <v>828</v>
      </c>
      <c r="C81" s="18" t="s">
        <v>973</v>
      </c>
      <c r="D81" s="73" t="s">
        <v>887</v>
      </c>
      <c r="E81" s="74">
        <v>7000</v>
      </c>
      <c r="F81" s="74" t="s">
        <v>1004</v>
      </c>
      <c r="G81" s="136"/>
      <c r="H81" s="74"/>
    </row>
    <row r="82" spans="1:8" s="17" customFormat="1" ht="48.75" customHeight="1" x14ac:dyDescent="0.25">
      <c r="A82" s="11">
        <v>70</v>
      </c>
      <c r="B82" s="11" t="s">
        <v>828</v>
      </c>
      <c r="C82" s="18" t="s">
        <v>756</v>
      </c>
      <c r="D82" s="73" t="s">
        <v>887</v>
      </c>
      <c r="E82" s="74">
        <v>6500</v>
      </c>
      <c r="F82" s="74" t="s">
        <v>1004</v>
      </c>
      <c r="G82" s="136"/>
      <c r="H82" s="74"/>
    </row>
    <row r="83" spans="1:8" s="17" customFormat="1" ht="48.75" customHeight="1" x14ac:dyDescent="0.25">
      <c r="A83" s="4">
        <v>71</v>
      </c>
      <c r="B83" s="11" t="s">
        <v>828</v>
      </c>
      <c r="C83" s="18" t="s">
        <v>761</v>
      </c>
      <c r="D83" s="73" t="s">
        <v>887</v>
      </c>
      <c r="E83" s="74">
        <v>6000</v>
      </c>
      <c r="F83" s="74" t="s">
        <v>1004</v>
      </c>
      <c r="G83" s="136"/>
      <c r="H83" s="74"/>
    </row>
    <row r="84" spans="1:8" s="17" customFormat="1" ht="48.75" customHeight="1" x14ac:dyDescent="0.25">
      <c r="A84" s="11">
        <v>72</v>
      </c>
      <c r="B84" s="11" t="s">
        <v>828</v>
      </c>
      <c r="C84" s="18" t="s">
        <v>576</v>
      </c>
      <c r="D84" s="73" t="s">
        <v>887</v>
      </c>
      <c r="E84" s="74">
        <v>6000</v>
      </c>
      <c r="F84" s="74" t="s">
        <v>1004</v>
      </c>
      <c r="G84" s="136"/>
      <c r="H84" s="74"/>
    </row>
    <row r="85" spans="1:8" s="17" customFormat="1" ht="48.75" customHeight="1" x14ac:dyDescent="0.25">
      <c r="A85" s="11">
        <v>73</v>
      </c>
      <c r="B85" s="11" t="s">
        <v>828</v>
      </c>
      <c r="C85" s="18" t="s">
        <v>757</v>
      </c>
      <c r="D85" s="73" t="s">
        <v>887</v>
      </c>
      <c r="E85" s="74">
        <v>9000</v>
      </c>
      <c r="F85" s="74" t="s">
        <v>1004</v>
      </c>
      <c r="G85" s="136"/>
      <c r="H85" s="74"/>
    </row>
    <row r="86" spans="1:8" s="17" customFormat="1" ht="48.75" customHeight="1" x14ac:dyDescent="0.25">
      <c r="A86" s="4">
        <v>74</v>
      </c>
      <c r="B86" s="11" t="s">
        <v>828</v>
      </c>
      <c r="C86" s="18" t="s">
        <v>974</v>
      </c>
      <c r="D86" s="73" t="s">
        <v>887</v>
      </c>
      <c r="E86" s="74">
        <v>7000</v>
      </c>
      <c r="F86" s="74" t="s">
        <v>1004</v>
      </c>
      <c r="G86" s="136"/>
      <c r="H86" s="74"/>
    </row>
    <row r="87" spans="1:8" s="17" customFormat="1" ht="48.75" customHeight="1" x14ac:dyDescent="0.25">
      <c r="A87" s="11">
        <v>75</v>
      </c>
      <c r="B87" s="11" t="s">
        <v>828</v>
      </c>
      <c r="C87" s="18" t="s">
        <v>758</v>
      </c>
      <c r="D87" s="73" t="s">
        <v>868</v>
      </c>
      <c r="E87" s="74">
        <v>10000</v>
      </c>
      <c r="F87" s="74" t="s">
        <v>1004</v>
      </c>
      <c r="G87" s="136"/>
      <c r="H87" s="74"/>
    </row>
    <row r="88" spans="1:8" s="17" customFormat="1" ht="48.75" customHeight="1" x14ac:dyDescent="0.25">
      <c r="A88" s="11">
        <v>76</v>
      </c>
      <c r="B88" s="11" t="s">
        <v>828</v>
      </c>
      <c r="C88" s="18" t="s">
        <v>759</v>
      </c>
      <c r="D88" s="73" t="s">
        <v>887</v>
      </c>
      <c r="E88" s="74">
        <v>6000</v>
      </c>
      <c r="F88" s="74" t="s">
        <v>1004</v>
      </c>
      <c r="G88" s="136"/>
      <c r="H88" s="74"/>
    </row>
    <row r="89" spans="1:8" s="17" customFormat="1" ht="48.75" customHeight="1" x14ac:dyDescent="0.25">
      <c r="A89" s="4">
        <v>77</v>
      </c>
      <c r="B89" s="11" t="s">
        <v>828</v>
      </c>
      <c r="C89" s="18" t="s">
        <v>925</v>
      </c>
      <c r="D89" s="73" t="s">
        <v>887</v>
      </c>
      <c r="E89" s="74">
        <v>6000</v>
      </c>
      <c r="F89" s="74" t="s">
        <v>1004</v>
      </c>
      <c r="G89" s="136"/>
      <c r="H89" s="74"/>
    </row>
    <row r="90" spans="1:8" s="17" customFormat="1" ht="48.75" customHeight="1" x14ac:dyDescent="0.25">
      <c r="A90" s="11">
        <v>78</v>
      </c>
      <c r="B90" s="11" t="s">
        <v>828</v>
      </c>
      <c r="C90" s="18" t="s">
        <v>760</v>
      </c>
      <c r="D90" s="73" t="s">
        <v>887</v>
      </c>
      <c r="E90" s="74">
        <v>6000</v>
      </c>
      <c r="F90" s="74" t="s">
        <v>1047</v>
      </c>
      <c r="G90" s="136"/>
      <c r="H90" s="74"/>
    </row>
    <row r="91" spans="1:8" s="17" customFormat="1" ht="48.75" customHeight="1" x14ac:dyDescent="0.25">
      <c r="A91" s="11">
        <v>79</v>
      </c>
      <c r="B91" s="11" t="s">
        <v>828</v>
      </c>
      <c r="C91" s="18" t="s">
        <v>975</v>
      </c>
      <c r="D91" s="73" t="s">
        <v>887</v>
      </c>
      <c r="E91" s="74">
        <v>6000</v>
      </c>
      <c r="F91" s="74" t="s">
        <v>1004</v>
      </c>
      <c r="G91" s="136"/>
      <c r="H91" s="74"/>
    </row>
    <row r="92" spans="1:8" s="17" customFormat="1" ht="48.75" customHeight="1" x14ac:dyDescent="0.25">
      <c r="A92" s="4">
        <v>80</v>
      </c>
      <c r="B92" s="11" t="s">
        <v>828</v>
      </c>
      <c r="C92" s="18" t="s">
        <v>766</v>
      </c>
      <c r="D92" s="73" t="s">
        <v>887</v>
      </c>
      <c r="E92" s="74">
        <v>8000</v>
      </c>
      <c r="F92" s="74" t="s">
        <v>1004</v>
      </c>
      <c r="G92" s="136"/>
      <c r="H92" s="74"/>
    </row>
    <row r="93" spans="1:8" s="17" customFormat="1" ht="48.75" customHeight="1" x14ac:dyDescent="0.25">
      <c r="A93" s="11">
        <v>81</v>
      </c>
      <c r="B93" s="11" t="s">
        <v>828</v>
      </c>
      <c r="C93" s="18" t="s">
        <v>763</v>
      </c>
      <c r="D93" s="73" t="s">
        <v>887</v>
      </c>
      <c r="E93" s="74">
        <v>7000</v>
      </c>
      <c r="F93" s="74" t="s">
        <v>1004</v>
      </c>
      <c r="G93" s="136"/>
      <c r="H93" s="74"/>
    </row>
    <row r="94" spans="1:8" s="17" customFormat="1" ht="48.75" customHeight="1" x14ac:dyDescent="0.25">
      <c r="A94" s="11">
        <v>82</v>
      </c>
      <c r="B94" s="11" t="s">
        <v>828</v>
      </c>
      <c r="C94" s="18" t="s">
        <v>764</v>
      </c>
      <c r="D94" s="73" t="s">
        <v>868</v>
      </c>
      <c r="E94" s="74">
        <v>6000</v>
      </c>
      <c r="F94" s="74" t="s">
        <v>1004</v>
      </c>
      <c r="G94" s="136"/>
      <c r="H94" s="74"/>
    </row>
    <row r="95" spans="1:8" s="17" customFormat="1" ht="48.75" customHeight="1" x14ac:dyDescent="0.25">
      <c r="A95" s="4">
        <v>83</v>
      </c>
      <c r="B95" s="11" t="s">
        <v>828</v>
      </c>
      <c r="C95" s="18" t="s">
        <v>767</v>
      </c>
      <c r="D95" s="73" t="s">
        <v>887</v>
      </c>
      <c r="E95" s="74">
        <v>6500</v>
      </c>
      <c r="F95" s="74" t="s">
        <v>1004</v>
      </c>
      <c r="G95" s="136"/>
      <c r="H95" s="74"/>
    </row>
    <row r="96" spans="1:8" s="17" customFormat="1" ht="48.75" customHeight="1" x14ac:dyDescent="0.25">
      <c r="A96" s="11">
        <v>84</v>
      </c>
      <c r="B96" s="11" t="s">
        <v>828</v>
      </c>
      <c r="C96" s="18" t="s">
        <v>765</v>
      </c>
      <c r="D96" s="73" t="s">
        <v>868</v>
      </c>
      <c r="E96" s="74">
        <v>6500</v>
      </c>
      <c r="F96" s="74" t="s">
        <v>1004</v>
      </c>
      <c r="G96" s="136"/>
      <c r="H96" s="74"/>
    </row>
    <row r="97" spans="1:8" s="17" customFormat="1" ht="48.75" customHeight="1" x14ac:dyDescent="0.25">
      <c r="A97" s="11">
        <v>85</v>
      </c>
      <c r="B97" s="11" t="s">
        <v>828</v>
      </c>
      <c r="C97" s="18" t="s">
        <v>935</v>
      </c>
      <c r="D97" s="73" t="s">
        <v>887</v>
      </c>
      <c r="E97" s="74">
        <v>6000</v>
      </c>
      <c r="F97" s="74" t="s">
        <v>1004</v>
      </c>
      <c r="G97" s="136"/>
      <c r="H97" s="74"/>
    </row>
    <row r="98" spans="1:8" s="17" customFormat="1" ht="48.75" customHeight="1" x14ac:dyDescent="0.25">
      <c r="A98" s="4">
        <v>86</v>
      </c>
      <c r="B98" s="11" t="s">
        <v>828</v>
      </c>
      <c r="C98" s="18" t="s">
        <v>762</v>
      </c>
      <c r="D98" s="73" t="s">
        <v>868</v>
      </c>
      <c r="E98" s="74">
        <v>11000</v>
      </c>
      <c r="F98" s="74" t="s">
        <v>1004</v>
      </c>
      <c r="G98" s="136"/>
      <c r="H98" s="74"/>
    </row>
    <row r="99" spans="1:8" s="17" customFormat="1" ht="48.75" customHeight="1" x14ac:dyDescent="0.25">
      <c r="A99" s="11">
        <v>87</v>
      </c>
      <c r="B99" s="11" t="s">
        <v>828</v>
      </c>
      <c r="C99" s="18" t="s">
        <v>940</v>
      </c>
      <c r="D99" s="73" t="s">
        <v>887</v>
      </c>
      <c r="E99" s="74">
        <v>6000</v>
      </c>
      <c r="F99" s="74" t="s">
        <v>1004</v>
      </c>
      <c r="G99" s="136"/>
      <c r="H99" s="74"/>
    </row>
    <row r="100" spans="1:8" s="17" customFormat="1" ht="48.75" customHeight="1" x14ac:dyDescent="0.25">
      <c r="A100" s="11">
        <v>88</v>
      </c>
      <c r="B100" s="11" t="s">
        <v>828</v>
      </c>
      <c r="C100" s="11" t="s">
        <v>976</v>
      </c>
      <c r="D100" s="73" t="s">
        <v>887</v>
      </c>
      <c r="E100" s="74">
        <v>8000</v>
      </c>
      <c r="F100" s="74" t="s">
        <v>1004</v>
      </c>
      <c r="G100" s="136"/>
      <c r="H100" s="74"/>
    </row>
    <row r="101" spans="1:8" s="17" customFormat="1" ht="48.75" customHeight="1" x14ac:dyDescent="0.25">
      <c r="A101" s="4">
        <v>89</v>
      </c>
      <c r="B101" s="11" t="s">
        <v>828</v>
      </c>
      <c r="C101" s="18" t="s">
        <v>803</v>
      </c>
      <c r="D101" s="73" t="s">
        <v>887</v>
      </c>
      <c r="E101" s="74">
        <v>6000</v>
      </c>
      <c r="F101" s="74" t="s">
        <v>1004</v>
      </c>
      <c r="G101" s="136"/>
      <c r="H101" s="74"/>
    </row>
    <row r="102" spans="1:8" s="17" customFormat="1" ht="48.75" customHeight="1" x14ac:dyDescent="0.25">
      <c r="A102" s="11">
        <v>90</v>
      </c>
      <c r="B102" s="11" t="s">
        <v>828</v>
      </c>
      <c r="C102" s="18" t="s">
        <v>871</v>
      </c>
      <c r="D102" s="73" t="s">
        <v>887</v>
      </c>
      <c r="E102" s="74">
        <v>8000</v>
      </c>
      <c r="F102" s="74" t="s">
        <v>1004</v>
      </c>
      <c r="G102" s="136"/>
      <c r="H102" s="74"/>
    </row>
    <row r="103" spans="1:8" s="17" customFormat="1" ht="48.75" customHeight="1" x14ac:dyDescent="0.25">
      <c r="A103" s="11">
        <v>91</v>
      </c>
      <c r="B103" s="11" t="s">
        <v>828</v>
      </c>
      <c r="C103" s="18" t="s">
        <v>977</v>
      </c>
      <c r="D103" s="73" t="s">
        <v>887</v>
      </c>
      <c r="E103" s="74">
        <v>6000</v>
      </c>
      <c r="F103" s="74" t="s">
        <v>1004</v>
      </c>
      <c r="G103" s="136"/>
      <c r="H103" s="74"/>
    </row>
    <row r="104" spans="1:8" s="17" customFormat="1" ht="48.75" customHeight="1" x14ac:dyDescent="0.25">
      <c r="A104" s="4">
        <v>92</v>
      </c>
      <c r="B104" s="11" t="s">
        <v>828</v>
      </c>
      <c r="C104" s="18" t="s">
        <v>912</v>
      </c>
      <c r="D104" s="73" t="s">
        <v>887</v>
      </c>
      <c r="E104" s="74">
        <v>7000</v>
      </c>
      <c r="F104" s="74" t="s">
        <v>1004</v>
      </c>
      <c r="G104" s="136"/>
      <c r="H104" s="74"/>
    </row>
    <row r="105" spans="1:8" s="17" customFormat="1" ht="48.75" customHeight="1" x14ac:dyDescent="0.25">
      <c r="A105" s="11">
        <v>93</v>
      </c>
      <c r="B105" s="11" t="s">
        <v>828</v>
      </c>
      <c r="C105" s="18" t="s">
        <v>937</v>
      </c>
      <c r="D105" s="73" t="s">
        <v>887</v>
      </c>
      <c r="E105" s="74">
        <v>5000</v>
      </c>
      <c r="F105" s="74" t="s">
        <v>1004</v>
      </c>
      <c r="G105" s="136"/>
      <c r="H105" s="74"/>
    </row>
    <row r="106" spans="1:8" s="17" customFormat="1" ht="48.75" customHeight="1" x14ac:dyDescent="0.25">
      <c r="A106" s="11">
        <v>94</v>
      </c>
      <c r="B106" s="11" t="s">
        <v>828</v>
      </c>
      <c r="C106" s="18" t="s">
        <v>804</v>
      </c>
      <c r="D106" s="73" t="s">
        <v>868</v>
      </c>
      <c r="E106" s="74">
        <v>9000</v>
      </c>
      <c r="F106" s="74" t="s">
        <v>1004</v>
      </c>
      <c r="G106" s="136"/>
      <c r="H106" s="74"/>
    </row>
    <row r="107" spans="1:8" s="17" customFormat="1" ht="48.75" customHeight="1" x14ac:dyDescent="0.25">
      <c r="A107" s="4">
        <v>95</v>
      </c>
      <c r="B107" s="11" t="s">
        <v>828</v>
      </c>
      <c r="C107" s="18" t="s">
        <v>769</v>
      </c>
      <c r="D107" s="73" t="s">
        <v>887</v>
      </c>
      <c r="E107" s="74">
        <v>6000</v>
      </c>
      <c r="F107" s="74" t="s">
        <v>1004</v>
      </c>
      <c r="G107" s="136"/>
      <c r="H107" s="74"/>
    </row>
    <row r="108" spans="1:8" s="17" customFormat="1" ht="48.75" customHeight="1" x14ac:dyDescent="0.25">
      <c r="A108" s="11">
        <v>96</v>
      </c>
      <c r="B108" s="11" t="s">
        <v>828</v>
      </c>
      <c r="C108" s="18" t="s">
        <v>770</v>
      </c>
      <c r="D108" s="73" t="s">
        <v>868</v>
      </c>
      <c r="E108" s="74">
        <v>8000</v>
      </c>
      <c r="F108" s="74" t="s">
        <v>1004</v>
      </c>
      <c r="G108" s="136"/>
      <c r="H108" s="74"/>
    </row>
    <row r="109" spans="1:8" s="17" customFormat="1" ht="48.75" customHeight="1" x14ac:dyDescent="0.25">
      <c r="A109" s="11">
        <v>97</v>
      </c>
      <c r="B109" s="11" t="s">
        <v>828</v>
      </c>
      <c r="C109" s="18" t="s">
        <v>802</v>
      </c>
      <c r="D109" s="73" t="s">
        <v>887</v>
      </c>
      <c r="E109" s="74">
        <v>8000</v>
      </c>
      <c r="F109" s="74" t="s">
        <v>1004</v>
      </c>
      <c r="G109" s="136"/>
      <c r="H109" s="74"/>
    </row>
    <row r="110" spans="1:8" s="17" customFormat="1" ht="48.75" customHeight="1" x14ac:dyDescent="0.25">
      <c r="A110" s="4">
        <v>98</v>
      </c>
      <c r="B110" s="11" t="s">
        <v>828</v>
      </c>
      <c r="C110" s="18" t="s">
        <v>771</v>
      </c>
      <c r="D110" s="73" t="s">
        <v>887</v>
      </c>
      <c r="E110" s="74">
        <v>6000</v>
      </c>
      <c r="F110" s="74" t="s">
        <v>1004</v>
      </c>
      <c r="G110" s="136"/>
      <c r="H110" s="74"/>
    </row>
    <row r="111" spans="1:8" s="17" customFormat="1" ht="48.75" customHeight="1" x14ac:dyDescent="0.25">
      <c r="A111" s="11">
        <v>99</v>
      </c>
      <c r="B111" s="11" t="s">
        <v>828</v>
      </c>
      <c r="C111" s="18" t="s">
        <v>795</v>
      </c>
      <c r="D111" s="73" t="s">
        <v>887</v>
      </c>
      <c r="E111" s="74">
        <v>7000</v>
      </c>
      <c r="F111" s="74" t="s">
        <v>1004</v>
      </c>
      <c r="G111" s="136"/>
      <c r="H111" s="74"/>
    </row>
    <row r="112" spans="1:8" s="17" customFormat="1" ht="48.75" customHeight="1" x14ac:dyDescent="0.25">
      <c r="A112" s="11">
        <v>100</v>
      </c>
      <c r="B112" s="11" t="s">
        <v>828</v>
      </c>
      <c r="C112" s="18" t="s">
        <v>772</v>
      </c>
      <c r="D112" s="73" t="s">
        <v>887</v>
      </c>
      <c r="E112" s="74">
        <v>6000</v>
      </c>
      <c r="F112" s="74" t="s">
        <v>1004</v>
      </c>
      <c r="G112" s="136"/>
      <c r="H112" s="74"/>
    </row>
    <row r="113" spans="1:8" s="17" customFormat="1" ht="48.75" customHeight="1" x14ac:dyDescent="0.25">
      <c r="A113" s="4">
        <v>101</v>
      </c>
      <c r="B113" s="11" t="s">
        <v>828</v>
      </c>
      <c r="C113" s="18" t="s">
        <v>794</v>
      </c>
      <c r="D113" s="73" t="s">
        <v>868</v>
      </c>
      <c r="E113" s="74">
        <v>10000</v>
      </c>
      <c r="F113" s="74" t="s">
        <v>1004</v>
      </c>
      <c r="G113" s="136"/>
      <c r="H113" s="74"/>
    </row>
    <row r="114" spans="1:8" s="17" customFormat="1" ht="48.75" customHeight="1" x14ac:dyDescent="0.25">
      <c r="A114" s="11">
        <v>102</v>
      </c>
      <c r="B114" s="11" t="s">
        <v>828</v>
      </c>
      <c r="C114" s="18" t="s">
        <v>978</v>
      </c>
      <c r="D114" s="73" t="s">
        <v>887</v>
      </c>
      <c r="E114" s="74">
        <v>6000</v>
      </c>
      <c r="F114" s="74" t="s">
        <v>1004</v>
      </c>
      <c r="G114" s="136"/>
      <c r="H114" s="74"/>
    </row>
    <row r="115" spans="1:8" s="17" customFormat="1" ht="48.75" customHeight="1" x14ac:dyDescent="0.25">
      <c r="A115" s="11">
        <v>103</v>
      </c>
      <c r="B115" s="11" t="s">
        <v>828</v>
      </c>
      <c r="C115" s="18" t="s">
        <v>773</v>
      </c>
      <c r="D115" s="73" t="s">
        <v>868</v>
      </c>
      <c r="E115" s="74">
        <v>7000</v>
      </c>
      <c r="F115" s="74" t="s">
        <v>1004</v>
      </c>
      <c r="G115" s="136"/>
      <c r="H115" s="74"/>
    </row>
    <row r="116" spans="1:8" s="17" customFormat="1" ht="48.75" customHeight="1" x14ac:dyDescent="0.25">
      <c r="A116" s="4">
        <v>104</v>
      </c>
      <c r="B116" s="11" t="s">
        <v>828</v>
      </c>
      <c r="C116" s="18" t="s">
        <v>774</v>
      </c>
      <c r="D116" s="73" t="s">
        <v>887</v>
      </c>
      <c r="E116" s="74">
        <v>4500</v>
      </c>
      <c r="F116" s="74" t="s">
        <v>1004</v>
      </c>
      <c r="G116" s="136"/>
      <c r="H116" s="74"/>
    </row>
    <row r="117" spans="1:8" s="17" customFormat="1" ht="48.75" customHeight="1" x14ac:dyDescent="0.25">
      <c r="A117" s="11">
        <v>105</v>
      </c>
      <c r="B117" s="11" t="s">
        <v>828</v>
      </c>
      <c r="C117" s="18" t="s">
        <v>775</v>
      </c>
      <c r="D117" s="73" t="s">
        <v>887</v>
      </c>
      <c r="E117" s="74">
        <v>6000</v>
      </c>
      <c r="F117" s="74" t="s">
        <v>1004</v>
      </c>
      <c r="G117" s="136"/>
      <c r="H117" s="74"/>
    </row>
    <row r="118" spans="1:8" s="17" customFormat="1" ht="48.75" customHeight="1" x14ac:dyDescent="0.25">
      <c r="A118" s="11">
        <v>106</v>
      </c>
      <c r="B118" s="11" t="s">
        <v>828</v>
      </c>
      <c r="C118" s="18" t="s">
        <v>776</v>
      </c>
      <c r="D118" s="73" t="s">
        <v>887</v>
      </c>
      <c r="E118" s="74">
        <v>8000</v>
      </c>
      <c r="F118" s="74" t="s">
        <v>1004</v>
      </c>
      <c r="G118" s="136"/>
      <c r="H118" s="74"/>
    </row>
    <row r="119" spans="1:8" s="17" customFormat="1" ht="48.75" customHeight="1" x14ac:dyDescent="0.25">
      <c r="A119" s="4">
        <v>107</v>
      </c>
      <c r="B119" s="11" t="s">
        <v>828</v>
      </c>
      <c r="C119" s="18" t="s">
        <v>777</v>
      </c>
      <c r="D119" s="73" t="s">
        <v>887</v>
      </c>
      <c r="E119" s="74">
        <v>6000</v>
      </c>
      <c r="F119" s="74" t="s">
        <v>1004</v>
      </c>
      <c r="G119" s="136"/>
      <c r="H119" s="74"/>
    </row>
    <row r="120" spans="1:8" s="17" customFormat="1" ht="48.75" customHeight="1" x14ac:dyDescent="0.25">
      <c r="A120" s="11">
        <v>108</v>
      </c>
      <c r="B120" s="11" t="s">
        <v>828</v>
      </c>
      <c r="C120" s="18" t="s">
        <v>778</v>
      </c>
      <c r="D120" s="73" t="s">
        <v>887</v>
      </c>
      <c r="E120" s="74">
        <v>10000</v>
      </c>
      <c r="F120" s="74" t="s">
        <v>1004</v>
      </c>
      <c r="G120" s="136"/>
      <c r="H120" s="74"/>
    </row>
    <row r="121" spans="1:8" s="17" customFormat="1" ht="48.75" customHeight="1" x14ac:dyDescent="0.25">
      <c r="A121" s="11">
        <v>109</v>
      </c>
      <c r="B121" s="11" t="s">
        <v>828</v>
      </c>
      <c r="C121" s="18" t="s">
        <v>779</v>
      </c>
      <c r="D121" s="73" t="s">
        <v>887</v>
      </c>
      <c r="E121" s="74">
        <v>7000</v>
      </c>
      <c r="F121" s="74" t="s">
        <v>1004</v>
      </c>
      <c r="G121" s="136"/>
      <c r="H121" s="74"/>
    </row>
    <row r="122" spans="1:8" s="17" customFormat="1" ht="48.75" customHeight="1" x14ac:dyDescent="0.25">
      <c r="A122" s="4">
        <v>110</v>
      </c>
      <c r="B122" s="11" t="s">
        <v>828</v>
      </c>
      <c r="C122" s="18" t="s">
        <v>979</v>
      </c>
      <c r="D122" s="73" t="s">
        <v>868</v>
      </c>
      <c r="E122" s="74">
        <v>7000</v>
      </c>
      <c r="F122" s="74" t="s">
        <v>1004</v>
      </c>
      <c r="G122" s="136"/>
      <c r="H122" s="74"/>
    </row>
    <row r="123" spans="1:8" s="17" customFormat="1" ht="48.75" customHeight="1" x14ac:dyDescent="0.25">
      <c r="A123" s="11">
        <v>111</v>
      </c>
      <c r="B123" s="11" t="s">
        <v>828</v>
      </c>
      <c r="C123" s="18" t="s">
        <v>807</v>
      </c>
      <c r="D123" s="73" t="s">
        <v>887</v>
      </c>
      <c r="E123" s="74">
        <v>6000</v>
      </c>
      <c r="F123" s="74" t="s">
        <v>1004</v>
      </c>
      <c r="G123" s="136"/>
      <c r="H123" s="74"/>
    </row>
    <row r="124" spans="1:8" s="17" customFormat="1" ht="48.75" customHeight="1" x14ac:dyDescent="0.25">
      <c r="A124" s="11">
        <v>112</v>
      </c>
      <c r="B124" s="11" t="s">
        <v>828</v>
      </c>
      <c r="C124" s="18" t="s">
        <v>980</v>
      </c>
      <c r="D124" s="73" t="s">
        <v>868</v>
      </c>
      <c r="E124" s="74">
        <v>6000</v>
      </c>
      <c r="F124" s="74" t="s">
        <v>1004</v>
      </c>
      <c r="G124" s="136"/>
      <c r="H124" s="74"/>
    </row>
    <row r="125" spans="1:8" s="17" customFormat="1" ht="48.75" customHeight="1" x14ac:dyDescent="0.25">
      <c r="A125" s="4">
        <v>113</v>
      </c>
      <c r="B125" s="11" t="s">
        <v>828</v>
      </c>
      <c r="C125" s="18" t="s">
        <v>780</v>
      </c>
      <c r="D125" s="73" t="s">
        <v>887</v>
      </c>
      <c r="E125" s="74">
        <v>7000</v>
      </c>
      <c r="F125" s="74" t="s">
        <v>1004</v>
      </c>
      <c r="G125" s="136"/>
      <c r="H125" s="74"/>
    </row>
    <row r="126" spans="1:8" s="17" customFormat="1" ht="48.75" customHeight="1" x14ac:dyDescent="0.25">
      <c r="A126" s="11">
        <v>114</v>
      </c>
      <c r="B126" s="11" t="s">
        <v>828</v>
      </c>
      <c r="C126" s="18" t="s">
        <v>781</v>
      </c>
      <c r="D126" s="73" t="s">
        <v>868</v>
      </c>
      <c r="E126" s="74">
        <v>8000</v>
      </c>
      <c r="F126" s="74" t="s">
        <v>1004</v>
      </c>
      <c r="G126" s="136"/>
      <c r="H126" s="74"/>
    </row>
    <row r="127" spans="1:8" s="17" customFormat="1" ht="48.75" customHeight="1" x14ac:dyDescent="0.25">
      <c r="A127" s="11">
        <v>115</v>
      </c>
      <c r="B127" s="11" t="s">
        <v>828</v>
      </c>
      <c r="C127" s="18" t="s">
        <v>782</v>
      </c>
      <c r="D127" s="73" t="s">
        <v>887</v>
      </c>
      <c r="E127" s="74">
        <v>7000</v>
      </c>
      <c r="F127" s="74" t="s">
        <v>1004</v>
      </c>
      <c r="G127" s="136"/>
      <c r="H127" s="74"/>
    </row>
    <row r="128" spans="1:8" s="17" customFormat="1" ht="48.75" customHeight="1" x14ac:dyDescent="0.25">
      <c r="A128" s="4">
        <v>116</v>
      </c>
      <c r="B128" s="11" t="s">
        <v>828</v>
      </c>
      <c r="C128" s="18" t="s">
        <v>783</v>
      </c>
      <c r="D128" s="73" t="s">
        <v>887</v>
      </c>
      <c r="E128" s="74">
        <v>6000</v>
      </c>
      <c r="F128" s="74" t="s">
        <v>1004</v>
      </c>
      <c r="G128" s="136"/>
      <c r="H128" s="74"/>
    </row>
    <row r="129" spans="1:8" s="17" customFormat="1" ht="48.75" customHeight="1" x14ac:dyDescent="0.25">
      <c r="A129" s="11">
        <v>117</v>
      </c>
      <c r="B129" s="11" t="s">
        <v>828</v>
      </c>
      <c r="C129" s="18" t="s">
        <v>784</v>
      </c>
      <c r="D129" s="73" t="s">
        <v>887</v>
      </c>
      <c r="E129" s="74">
        <v>6000</v>
      </c>
      <c r="F129" s="74" t="s">
        <v>1004</v>
      </c>
      <c r="G129" s="136"/>
      <c r="H129" s="74"/>
    </row>
    <row r="130" spans="1:8" s="17" customFormat="1" ht="48.75" customHeight="1" x14ac:dyDescent="0.25">
      <c r="A130" s="11">
        <v>118</v>
      </c>
      <c r="B130" s="11" t="s">
        <v>828</v>
      </c>
      <c r="C130" s="18" t="s">
        <v>785</v>
      </c>
      <c r="D130" s="73" t="s">
        <v>887</v>
      </c>
      <c r="E130" s="74">
        <v>7000</v>
      </c>
      <c r="F130" s="74" t="s">
        <v>1004</v>
      </c>
      <c r="G130" s="136"/>
      <c r="H130" s="74"/>
    </row>
    <row r="131" spans="1:8" s="17" customFormat="1" ht="48.75" customHeight="1" x14ac:dyDescent="0.25">
      <c r="A131" s="4">
        <v>119</v>
      </c>
      <c r="B131" s="11" t="s">
        <v>828</v>
      </c>
      <c r="C131" s="18" t="s">
        <v>806</v>
      </c>
      <c r="D131" s="73" t="s">
        <v>887</v>
      </c>
      <c r="E131" s="74">
        <v>6000</v>
      </c>
      <c r="F131" s="74" t="s">
        <v>1004</v>
      </c>
      <c r="G131" s="136"/>
      <c r="H131" s="74"/>
    </row>
    <row r="132" spans="1:8" s="34" customFormat="1" ht="48.75" customHeight="1" x14ac:dyDescent="0.25">
      <c r="A132" s="11">
        <v>120</v>
      </c>
      <c r="B132" s="11" t="s">
        <v>828</v>
      </c>
      <c r="C132" s="18" t="s">
        <v>786</v>
      </c>
      <c r="D132" s="73" t="s">
        <v>887</v>
      </c>
      <c r="E132" s="74">
        <v>6000</v>
      </c>
      <c r="F132" s="74" t="s">
        <v>1004</v>
      </c>
      <c r="G132" s="11"/>
      <c r="H132" s="74"/>
    </row>
    <row r="133" spans="1:8" s="34" customFormat="1" ht="48.75" customHeight="1" x14ac:dyDescent="0.25">
      <c r="A133" s="11">
        <v>121</v>
      </c>
      <c r="B133" s="11" t="s">
        <v>828</v>
      </c>
      <c r="C133" s="18" t="s">
        <v>787</v>
      </c>
      <c r="D133" s="73" t="s">
        <v>887</v>
      </c>
      <c r="E133" s="74">
        <v>6000</v>
      </c>
      <c r="F133" s="74" t="s">
        <v>1004</v>
      </c>
      <c r="G133" s="11"/>
      <c r="H133" s="74"/>
    </row>
    <row r="134" spans="1:8" s="34" customFormat="1" ht="48.75" customHeight="1" x14ac:dyDescent="0.25">
      <c r="A134" s="4">
        <v>122</v>
      </c>
      <c r="B134" s="11" t="s">
        <v>828</v>
      </c>
      <c r="C134" s="18" t="s">
        <v>788</v>
      </c>
      <c r="D134" s="73" t="s">
        <v>887</v>
      </c>
      <c r="E134" s="74">
        <v>7000</v>
      </c>
      <c r="F134" s="74" t="s">
        <v>1004</v>
      </c>
      <c r="G134" s="11"/>
      <c r="H134" s="74"/>
    </row>
    <row r="135" spans="1:8" s="34" customFormat="1" ht="48.75" customHeight="1" x14ac:dyDescent="0.25">
      <c r="A135" s="11">
        <v>123</v>
      </c>
      <c r="B135" s="11" t="s">
        <v>828</v>
      </c>
      <c r="C135" s="18" t="s">
        <v>981</v>
      </c>
      <c r="D135" s="73" t="s">
        <v>887</v>
      </c>
      <c r="E135" s="74">
        <v>6000</v>
      </c>
      <c r="F135" s="74" t="s">
        <v>1004</v>
      </c>
      <c r="G135" s="11"/>
      <c r="H135" s="74"/>
    </row>
    <row r="136" spans="1:8" s="34" customFormat="1" ht="48.75" customHeight="1" x14ac:dyDescent="0.25">
      <c r="A136" s="11">
        <v>124</v>
      </c>
      <c r="B136" s="11" t="s">
        <v>828</v>
      </c>
      <c r="C136" s="18" t="s">
        <v>789</v>
      </c>
      <c r="D136" s="73" t="s">
        <v>887</v>
      </c>
      <c r="E136" s="74">
        <v>8000</v>
      </c>
      <c r="F136" s="74" t="s">
        <v>1004</v>
      </c>
      <c r="G136" s="11"/>
      <c r="H136" s="74"/>
    </row>
    <row r="137" spans="1:8" s="34" customFormat="1" ht="48.75" customHeight="1" x14ac:dyDescent="0.25">
      <c r="A137" s="4">
        <v>125</v>
      </c>
      <c r="B137" s="11" t="s">
        <v>828</v>
      </c>
      <c r="C137" s="18" t="s">
        <v>790</v>
      </c>
      <c r="D137" s="73" t="s">
        <v>887</v>
      </c>
      <c r="E137" s="74">
        <v>7000</v>
      </c>
      <c r="F137" s="74" t="s">
        <v>1004</v>
      </c>
      <c r="G137" s="11"/>
      <c r="H137" s="74"/>
    </row>
    <row r="138" spans="1:8" ht="48.75" customHeight="1" x14ac:dyDescent="0.25">
      <c r="A138" s="11">
        <v>126</v>
      </c>
      <c r="B138" s="11" t="s">
        <v>828</v>
      </c>
      <c r="C138" s="18" t="s">
        <v>870</v>
      </c>
      <c r="D138" s="73" t="s">
        <v>887</v>
      </c>
      <c r="E138" s="74">
        <v>6000</v>
      </c>
      <c r="F138" s="74" t="s">
        <v>1004</v>
      </c>
      <c r="G138" s="11"/>
      <c r="H138" s="74"/>
    </row>
    <row r="139" spans="1:8" ht="48.75" customHeight="1" x14ac:dyDescent="0.25">
      <c r="A139" s="11">
        <v>127</v>
      </c>
      <c r="B139" s="11" t="s">
        <v>828</v>
      </c>
      <c r="C139" s="18" t="s">
        <v>907</v>
      </c>
      <c r="D139" s="73" t="s">
        <v>887</v>
      </c>
      <c r="E139" s="74">
        <v>7000</v>
      </c>
      <c r="F139" s="74" t="s">
        <v>1004</v>
      </c>
      <c r="G139" s="11"/>
      <c r="H139" s="74"/>
    </row>
    <row r="140" spans="1:8" ht="48.75" customHeight="1" x14ac:dyDescent="0.25">
      <c r="A140" s="4">
        <v>128</v>
      </c>
      <c r="B140" s="11" t="s">
        <v>828</v>
      </c>
      <c r="C140" s="18" t="s">
        <v>791</v>
      </c>
      <c r="D140" s="73" t="s">
        <v>887</v>
      </c>
      <c r="E140" s="74">
        <v>7000</v>
      </c>
      <c r="F140" s="74" t="s">
        <v>1004</v>
      </c>
      <c r="G140" s="11"/>
      <c r="H140" s="74"/>
    </row>
    <row r="141" spans="1:8" ht="48.75" customHeight="1" x14ac:dyDescent="0.25">
      <c r="A141" s="11">
        <v>129</v>
      </c>
      <c r="B141" s="11" t="s">
        <v>828</v>
      </c>
      <c r="C141" s="11" t="s">
        <v>982</v>
      </c>
      <c r="D141" s="73" t="s">
        <v>887</v>
      </c>
      <c r="E141" s="74">
        <v>3500</v>
      </c>
      <c r="F141" s="74" t="s">
        <v>1004</v>
      </c>
      <c r="G141" s="11"/>
      <c r="H141" s="74"/>
    </row>
    <row r="142" spans="1:8" ht="48.75" customHeight="1" x14ac:dyDescent="0.25">
      <c r="A142" s="11">
        <v>130</v>
      </c>
      <c r="B142" s="11" t="s">
        <v>828</v>
      </c>
      <c r="C142" s="18" t="s">
        <v>792</v>
      </c>
      <c r="D142" s="73" t="s">
        <v>868</v>
      </c>
      <c r="E142" s="74">
        <v>8000</v>
      </c>
      <c r="F142" s="74" t="s">
        <v>1004</v>
      </c>
      <c r="G142" s="40"/>
      <c r="H142" s="74"/>
    </row>
    <row r="143" spans="1:8" ht="48.75" customHeight="1" x14ac:dyDescent="0.25">
      <c r="A143" s="4">
        <v>131</v>
      </c>
      <c r="B143" s="11" t="s">
        <v>828</v>
      </c>
      <c r="C143" s="18" t="s">
        <v>801</v>
      </c>
      <c r="D143" s="73" t="s">
        <v>887</v>
      </c>
      <c r="E143" s="74">
        <v>6000</v>
      </c>
      <c r="F143" s="74" t="s">
        <v>1004</v>
      </c>
      <c r="G143" s="40"/>
      <c r="H143" s="74"/>
    </row>
    <row r="144" spans="1:8" ht="48.75" customHeight="1" x14ac:dyDescent="0.25">
      <c r="A144" s="11">
        <v>132</v>
      </c>
      <c r="B144" s="11" t="s">
        <v>828</v>
      </c>
      <c r="C144" s="18" t="s">
        <v>886</v>
      </c>
      <c r="D144" s="73" t="s">
        <v>868</v>
      </c>
      <c r="E144" s="74">
        <v>10000</v>
      </c>
      <c r="F144" s="74" t="s">
        <v>1004</v>
      </c>
      <c r="G144" s="40"/>
      <c r="H144" s="74"/>
    </row>
    <row r="145" spans="1:8" ht="48.75" customHeight="1" x14ac:dyDescent="0.25">
      <c r="A145" s="11">
        <v>133</v>
      </c>
      <c r="B145" s="11" t="s">
        <v>828</v>
      </c>
      <c r="C145" s="18" t="s">
        <v>793</v>
      </c>
      <c r="D145" s="73" t="s">
        <v>887</v>
      </c>
      <c r="E145" s="74">
        <v>7000</v>
      </c>
      <c r="F145" s="74" t="s">
        <v>1004</v>
      </c>
      <c r="G145" s="40"/>
      <c r="H145" s="74"/>
    </row>
    <row r="146" spans="1:8" ht="48.75" customHeight="1" x14ac:dyDescent="0.25">
      <c r="A146" s="4">
        <v>134</v>
      </c>
      <c r="B146" s="11" t="s">
        <v>828</v>
      </c>
      <c r="C146" s="18" t="s">
        <v>800</v>
      </c>
      <c r="D146" s="73" t="s">
        <v>887</v>
      </c>
      <c r="E146" s="74">
        <v>4000</v>
      </c>
      <c r="F146" s="74" t="s">
        <v>1004</v>
      </c>
      <c r="G146" s="40"/>
      <c r="H146" s="74"/>
    </row>
    <row r="147" spans="1:8" ht="48.75" customHeight="1" x14ac:dyDescent="0.25">
      <c r="A147" s="11">
        <v>135</v>
      </c>
      <c r="B147" s="11" t="s">
        <v>828</v>
      </c>
      <c r="C147" s="18" t="s">
        <v>796</v>
      </c>
      <c r="D147" s="73" t="s">
        <v>887</v>
      </c>
      <c r="E147" s="74">
        <v>6000</v>
      </c>
      <c r="F147" s="74" t="s">
        <v>1004</v>
      </c>
      <c r="G147" s="40"/>
      <c r="H147" s="74"/>
    </row>
    <row r="148" spans="1:8" ht="48.75" customHeight="1" x14ac:dyDescent="0.25">
      <c r="A148" s="11">
        <v>136</v>
      </c>
      <c r="B148" s="11" t="s">
        <v>828</v>
      </c>
      <c r="C148" s="18" t="s">
        <v>805</v>
      </c>
      <c r="D148" s="73" t="s">
        <v>887</v>
      </c>
      <c r="E148" s="74">
        <v>6000</v>
      </c>
      <c r="F148" s="74" t="s">
        <v>1004</v>
      </c>
      <c r="G148" s="40"/>
      <c r="H148" s="74"/>
    </row>
    <row r="149" spans="1:8" ht="48.75" customHeight="1" x14ac:dyDescent="0.25">
      <c r="A149" s="4">
        <v>137</v>
      </c>
      <c r="B149" s="11" t="s">
        <v>828</v>
      </c>
      <c r="C149" s="18" t="s">
        <v>768</v>
      </c>
      <c r="D149" s="73" t="s">
        <v>887</v>
      </c>
      <c r="E149" s="74">
        <v>7000</v>
      </c>
      <c r="F149" s="74" t="s">
        <v>1004</v>
      </c>
      <c r="G149" s="40"/>
      <c r="H149" s="74"/>
    </row>
    <row r="150" spans="1:8" ht="48.75" customHeight="1" x14ac:dyDescent="0.25">
      <c r="A150" s="11">
        <v>138</v>
      </c>
      <c r="B150" s="11" t="s">
        <v>828</v>
      </c>
      <c r="C150" s="18" t="s">
        <v>797</v>
      </c>
      <c r="D150" s="73" t="s">
        <v>887</v>
      </c>
      <c r="E150" s="74">
        <v>6000</v>
      </c>
      <c r="F150" s="74" t="s">
        <v>1004</v>
      </c>
      <c r="G150" s="40"/>
      <c r="H150" s="74"/>
    </row>
    <row r="151" spans="1:8" ht="48.75" customHeight="1" x14ac:dyDescent="0.25">
      <c r="A151" s="11">
        <v>139</v>
      </c>
      <c r="B151" s="11" t="s">
        <v>828</v>
      </c>
      <c r="C151" s="18" t="s">
        <v>798</v>
      </c>
      <c r="D151" s="73" t="s">
        <v>887</v>
      </c>
      <c r="E151" s="74">
        <v>6000</v>
      </c>
      <c r="F151" s="74" t="s">
        <v>1004</v>
      </c>
      <c r="G151" s="40"/>
      <c r="H151" s="74"/>
    </row>
    <row r="152" spans="1:8" ht="48.75" customHeight="1" x14ac:dyDescent="0.25">
      <c r="A152" s="4">
        <v>140</v>
      </c>
      <c r="B152" s="11" t="s">
        <v>828</v>
      </c>
      <c r="C152" s="18" t="s">
        <v>799</v>
      </c>
      <c r="D152" s="73" t="s">
        <v>887</v>
      </c>
      <c r="E152" s="74">
        <v>6000</v>
      </c>
      <c r="F152" s="74" t="s">
        <v>1004</v>
      </c>
      <c r="G152" s="40"/>
      <c r="H152" s="74"/>
    </row>
    <row r="153" spans="1:8" ht="48.75" customHeight="1" x14ac:dyDescent="0.25">
      <c r="A153" s="11">
        <v>141</v>
      </c>
      <c r="B153" s="11" t="s">
        <v>828</v>
      </c>
      <c r="C153" s="18" t="s">
        <v>808</v>
      </c>
      <c r="D153" s="73" t="s">
        <v>887</v>
      </c>
      <c r="E153" s="74">
        <v>7000</v>
      </c>
      <c r="F153" s="74" t="s">
        <v>1004</v>
      </c>
      <c r="G153" s="40"/>
      <c r="H153" s="74"/>
    </row>
    <row r="154" spans="1:8" ht="48.75" customHeight="1" x14ac:dyDescent="0.25">
      <c r="A154" s="11">
        <v>142</v>
      </c>
      <c r="B154" s="11" t="s">
        <v>828</v>
      </c>
      <c r="C154" s="18" t="s">
        <v>908</v>
      </c>
      <c r="D154" s="73" t="s">
        <v>868</v>
      </c>
      <c r="E154" s="74">
        <v>8000</v>
      </c>
      <c r="F154" s="74" t="s">
        <v>1004</v>
      </c>
      <c r="G154" s="40"/>
      <c r="H154" s="74"/>
    </row>
    <row r="155" spans="1:8" ht="48.75" customHeight="1" x14ac:dyDescent="0.25">
      <c r="A155" s="4">
        <v>143</v>
      </c>
      <c r="B155" s="11" t="s">
        <v>828</v>
      </c>
      <c r="C155" s="18" t="s">
        <v>813</v>
      </c>
      <c r="D155" s="73" t="s">
        <v>887</v>
      </c>
      <c r="E155" s="74">
        <v>7000</v>
      </c>
      <c r="F155" s="74" t="s">
        <v>1004</v>
      </c>
      <c r="G155" s="40"/>
      <c r="H155" s="74"/>
    </row>
    <row r="156" spans="1:8" ht="48.75" customHeight="1" x14ac:dyDescent="0.25">
      <c r="A156" s="11">
        <v>144</v>
      </c>
      <c r="B156" s="11" t="s">
        <v>828</v>
      </c>
      <c r="C156" s="18" t="s">
        <v>810</v>
      </c>
      <c r="D156" s="73" t="s">
        <v>868</v>
      </c>
      <c r="E156" s="74">
        <v>10000</v>
      </c>
      <c r="F156" s="74" t="s">
        <v>1004</v>
      </c>
      <c r="G156" s="40"/>
      <c r="H156" s="74"/>
    </row>
    <row r="157" spans="1:8" ht="48.75" customHeight="1" x14ac:dyDescent="0.25">
      <c r="A157" s="11">
        <v>145</v>
      </c>
      <c r="B157" s="11" t="s">
        <v>828</v>
      </c>
      <c r="C157" s="18" t="s">
        <v>983</v>
      </c>
      <c r="D157" s="73" t="s">
        <v>868</v>
      </c>
      <c r="E157" s="74">
        <v>8000</v>
      </c>
      <c r="F157" s="74" t="s">
        <v>1004</v>
      </c>
      <c r="G157" s="40"/>
      <c r="H157" s="74"/>
    </row>
    <row r="158" spans="1:8" ht="48.75" customHeight="1" x14ac:dyDescent="0.25">
      <c r="A158" s="4">
        <v>146</v>
      </c>
      <c r="B158" s="11" t="s">
        <v>828</v>
      </c>
      <c r="C158" s="18" t="s">
        <v>811</v>
      </c>
      <c r="D158" s="73" t="s">
        <v>887</v>
      </c>
      <c r="E158" s="74">
        <v>6500</v>
      </c>
      <c r="F158" s="74" t="s">
        <v>1004</v>
      </c>
      <c r="G158" s="40"/>
      <c r="H158" s="74"/>
    </row>
    <row r="159" spans="1:8" ht="48.75" customHeight="1" x14ac:dyDescent="0.25">
      <c r="A159" s="11">
        <v>147</v>
      </c>
      <c r="B159" s="11" t="s">
        <v>828</v>
      </c>
      <c r="C159" s="18" t="s">
        <v>812</v>
      </c>
      <c r="D159" s="73" t="s">
        <v>887</v>
      </c>
      <c r="E159" s="74">
        <v>8000</v>
      </c>
      <c r="F159" s="74" t="s">
        <v>1004</v>
      </c>
      <c r="G159" s="40"/>
      <c r="H159" s="74"/>
    </row>
    <row r="160" spans="1:8" ht="48.75" customHeight="1" x14ac:dyDescent="0.25">
      <c r="A160" s="11">
        <v>148</v>
      </c>
      <c r="B160" s="11" t="s">
        <v>828</v>
      </c>
      <c r="C160" s="40" t="s">
        <v>992</v>
      </c>
      <c r="D160" s="73" t="s">
        <v>887</v>
      </c>
      <c r="E160" s="78">
        <v>8000</v>
      </c>
      <c r="F160" s="74" t="s">
        <v>1003</v>
      </c>
      <c r="G160" s="137"/>
      <c r="H160" s="74"/>
    </row>
    <row r="161" spans="1:8" ht="48.75" customHeight="1" x14ac:dyDescent="0.25">
      <c r="A161" s="4">
        <v>149</v>
      </c>
      <c r="B161" s="11" t="s">
        <v>828</v>
      </c>
      <c r="C161" s="40" t="s">
        <v>993</v>
      </c>
      <c r="D161" s="15" t="s">
        <v>868</v>
      </c>
      <c r="E161" s="77">
        <v>12000</v>
      </c>
      <c r="F161" s="74" t="s">
        <v>1003</v>
      </c>
      <c r="G161" s="137"/>
      <c r="H161" s="74"/>
    </row>
    <row r="162" spans="1:8" ht="48.75" customHeight="1" x14ac:dyDescent="0.25">
      <c r="A162" s="11">
        <v>150</v>
      </c>
      <c r="B162" s="11" t="s">
        <v>828</v>
      </c>
      <c r="C162" s="40" t="s">
        <v>994</v>
      </c>
      <c r="D162" s="73" t="s">
        <v>887</v>
      </c>
      <c r="E162" s="77">
        <v>6500</v>
      </c>
      <c r="F162" s="74" t="s">
        <v>1003</v>
      </c>
      <c r="G162" s="137"/>
      <c r="H162" s="74"/>
    </row>
    <row r="163" spans="1:8" ht="48.75" customHeight="1" x14ac:dyDescent="0.25">
      <c r="A163" s="11">
        <v>151</v>
      </c>
      <c r="B163" s="11" t="s">
        <v>828</v>
      </c>
      <c r="C163" s="40" t="s">
        <v>995</v>
      </c>
      <c r="D163" s="73" t="s">
        <v>887</v>
      </c>
      <c r="E163" s="77">
        <v>8000</v>
      </c>
      <c r="F163" s="74" t="s">
        <v>1003</v>
      </c>
      <c r="G163" s="137"/>
      <c r="H163" s="74"/>
    </row>
    <row r="164" spans="1:8" ht="48.75" customHeight="1" x14ac:dyDescent="0.25">
      <c r="A164" s="4">
        <v>152</v>
      </c>
      <c r="B164" s="11" t="s">
        <v>828</v>
      </c>
      <c r="C164" s="40" t="s">
        <v>996</v>
      </c>
      <c r="D164" s="15" t="s">
        <v>868</v>
      </c>
      <c r="E164" s="79">
        <v>10000</v>
      </c>
      <c r="F164" s="74" t="s">
        <v>1003</v>
      </c>
      <c r="G164" s="137"/>
      <c r="H164" s="74"/>
    </row>
    <row r="165" spans="1:8" ht="48.75" customHeight="1" x14ac:dyDescent="0.25">
      <c r="A165" s="11">
        <v>153</v>
      </c>
      <c r="B165" s="11" t="s">
        <v>828</v>
      </c>
      <c r="C165" s="40" t="s">
        <v>997</v>
      </c>
      <c r="D165" s="73" t="s">
        <v>887</v>
      </c>
      <c r="E165" s="79">
        <v>7000</v>
      </c>
      <c r="F165" s="74" t="s">
        <v>1003</v>
      </c>
      <c r="G165" s="137"/>
      <c r="H165" s="74"/>
    </row>
    <row r="166" spans="1:8" ht="48.75" customHeight="1" x14ac:dyDescent="0.25">
      <c r="A166" s="11">
        <v>154</v>
      </c>
      <c r="B166" s="11" t="s">
        <v>828</v>
      </c>
      <c r="C166" s="40" t="s">
        <v>998</v>
      </c>
      <c r="D166" s="15" t="s">
        <v>868</v>
      </c>
      <c r="E166" s="79">
        <v>7000</v>
      </c>
      <c r="F166" s="74" t="s">
        <v>1003</v>
      </c>
      <c r="G166" s="137"/>
      <c r="H166" s="74"/>
    </row>
    <row r="167" spans="1:8" ht="48.75" customHeight="1" x14ac:dyDescent="0.25">
      <c r="A167" s="4">
        <v>155</v>
      </c>
      <c r="B167" s="11" t="s">
        <v>828</v>
      </c>
      <c r="C167" s="40" t="s">
        <v>1000</v>
      </c>
      <c r="D167" s="73" t="s">
        <v>887</v>
      </c>
      <c r="E167" s="79">
        <v>5000</v>
      </c>
      <c r="F167" s="74" t="s">
        <v>1003</v>
      </c>
      <c r="G167" s="137"/>
      <c r="H167" s="74"/>
    </row>
    <row r="168" spans="1:8" ht="48.75" customHeight="1" x14ac:dyDescent="0.25">
      <c r="A168" s="11">
        <v>156</v>
      </c>
      <c r="B168" s="11" t="s">
        <v>828</v>
      </c>
      <c r="C168" s="40" t="s">
        <v>1001</v>
      </c>
      <c r="D168" s="15" t="s">
        <v>868</v>
      </c>
      <c r="E168" s="79">
        <v>15000</v>
      </c>
      <c r="F168" s="74" t="s">
        <v>1003</v>
      </c>
      <c r="G168" s="137"/>
      <c r="H168" s="74"/>
    </row>
    <row r="169" spans="1:8" ht="48.75" customHeight="1" x14ac:dyDescent="0.25">
      <c r="A169" s="11">
        <v>157</v>
      </c>
      <c r="B169" s="11" t="s">
        <v>828</v>
      </c>
      <c r="C169" s="40" t="s">
        <v>999</v>
      </c>
      <c r="D169" s="73" t="s">
        <v>887</v>
      </c>
      <c r="E169" s="79">
        <v>6500</v>
      </c>
      <c r="F169" s="74" t="s">
        <v>1005</v>
      </c>
      <c r="G169" s="137"/>
      <c r="H169" s="74"/>
    </row>
    <row r="170" spans="1:8" ht="48.75" customHeight="1" x14ac:dyDescent="0.25">
      <c r="A170" s="4">
        <v>158</v>
      </c>
      <c r="B170" s="11" t="s">
        <v>828</v>
      </c>
      <c r="C170" s="40" t="s">
        <v>1002</v>
      </c>
      <c r="D170" s="73" t="s">
        <v>887</v>
      </c>
      <c r="E170" s="77">
        <v>5000</v>
      </c>
      <c r="F170" s="74" t="s">
        <v>1006</v>
      </c>
      <c r="G170" s="137"/>
      <c r="H170" s="74"/>
    </row>
    <row r="171" spans="1:8" ht="49.5" customHeight="1" x14ac:dyDescent="0.25">
      <c r="A171" s="11">
        <v>159</v>
      </c>
      <c r="B171" s="11" t="s">
        <v>828</v>
      </c>
      <c r="C171" s="32" t="s">
        <v>1008</v>
      </c>
      <c r="D171" s="73" t="s">
        <v>887</v>
      </c>
      <c r="E171" s="29">
        <v>6500</v>
      </c>
      <c r="F171" s="74" t="s">
        <v>1009</v>
      </c>
      <c r="G171" s="45"/>
      <c r="H171" s="74"/>
    </row>
    <row r="172" spans="1:8" ht="49.5" customHeight="1" x14ac:dyDescent="0.25">
      <c r="A172" s="11">
        <v>160</v>
      </c>
      <c r="B172" s="11" t="s">
        <v>828</v>
      </c>
      <c r="C172" s="32" t="s">
        <v>1010</v>
      </c>
      <c r="D172" s="15" t="s">
        <v>868</v>
      </c>
      <c r="E172" s="29">
        <v>8000</v>
      </c>
      <c r="F172" s="74" t="s">
        <v>1009</v>
      </c>
      <c r="G172" s="45"/>
      <c r="H172" s="74"/>
    </row>
    <row r="173" spans="1:8" ht="49.5" customHeight="1" x14ac:dyDescent="0.25">
      <c r="A173" s="4">
        <v>161</v>
      </c>
      <c r="B173" s="11" t="s">
        <v>828</v>
      </c>
      <c r="C173" s="32" t="s">
        <v>1011</v>
      </c>
      <c r="D173" s="15" t="s">
        <v>868</v>
      </c>
      <c r="E173" s="29">
        <v>8000</v>
      </c>
      <c r="F173" s="74" t="s">
        <v>1009</v>
      </c>
      <c r="G173" s="45"/>
      <c r="H173" s="74"/>
    </row>
    <row r="174" spans="1:8" ht="45" customHeight="1" x14ac:dyDescent="0.25">
      <c r="A174" s="11">
        <v>162</v>
      </c>
      <c r="B174" s="11" t="s">
        <v>828</v>
      </c>
      <c r="C174" s="92" t="s">
        <v>1042</v>
      </c>
      <c r="D174" s="73" t="s">
        <v>887</v>
      </c>
      <c r="E174" s="79">
        <v>7000</v>
      </c>
      <c r="F174" s="74" t="s">
        <v>1043</v>
      </c>
      <c r="G174" s="45"/>
      <c r="H174" s="74"/>
    </row>
    <row r="175" spans="1:8" ht="45" customHeight="1" x14ac:dyDescent="0.25">
      <c r="A175" s="11">
        <v>163</v>
      </c>
      <c r="B175" s="11" t="s">
        <v>1046</v>
      </c>
      <c r="C175" s="92" t="s">
        <v>1045</v>
      </c>
      <c r="D175" s="15" t="s">
        <v>868</v>
      </c>
      <c r="E175" s="29">
        <v>8000</v>
      </c>
      <c r="F175" s="74" t="s">
        <v>1047</v>
      </c>
      <c r="G175" s="45"/>
      <c r="H175" s="74"/>
    </row>
    <row r="176" spans="1:8" ht="45" customHeight="1" x14ac:dyDescent="0.25">
      <c r="A176" s="4">
        <v>164</v>
      </c>
      <c r="B176" s="11" t="s">
        <v>1046</v>
      </c>
      <c r="C176" s="92" t="s">
        <v>1048</v>
      </c>
      <c r="D176" s="15" t="s">
        <v>868</v>
      </c>
      <c r="E176" s="95">
        <v>8000</v>
      </c>
      <c r="F176" s="74" t="s">
        <v>1047</v>
      </c>
      <c r="G176" s="96"/>
      <c r="H176" s="74"/>
    </row>
    <row r="177" spans="4:4" x14ac:dyDescent="0.25">
      <c r="D177" s="13"/>
    </row>
  </sheetData>
  <mergeCells count="2">
    <mergeCell ref="A9:H10"/>
    <mergeCell ref="D2:H7"/>
  </mergeCells>
  <phoneticPr fontId="16" type="noConversion"/>
  <conditionalFormatting sqref="C13:C131">
    <cfRule type="duplicateValues" dxfId="1" priority="40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A5C6-3F1C-41F6-BB90-C02560A021D1}">
  <sheetPr>
    <tabColor rgb="FF92D050"/>
  </sheetPr>
  <dimension ref="A1:I40"/>
  <sheetViews>
    <sheetView tabSelected="1" topLeftCell="A2" zoomScale="80" zoomScaleNormal="80" workbookViewId="0">
      <selection activeCell="A8" sqref="A8:H8"/>
    </sheetView>
  </sheetViews>
  <sheetFormatPr baseColWidth="10" defaultRowHeight="15" x14ac:dyDescent="0.25"/>
  <cols>
    <col min="2" max="2" width="19.28515625" customWidth="1"/>
    <col min="3" max="3" width="39.5703125" bestFit="1" customWidth="1"/>
    <col min="4" max="4" width="30.7109375" customWidth="1"/>
    <col min="5" max="5" width="18.28515625" customWidth="1"/>
    <col min="6" max="6" width="24.7109375" customWidth="1"/>
    <col min="7" max="7" width="28.85546875" customWidth="1"/>
  </cols>
  <sheetData>
    <row r="1" spans="1:9" s="1" customFormat="1" ht="28.5" x14ac:dyDescent="0.25">
      <c r="A1" s="16"/>
      <c r="B1" s="16"/>
      <c r="C1" s="16"/>
      <c r="D1" s="16"/>
      <c r="E1" s="16"/>
      <c r="F1" s="16"/>
      <c r="G1" s="16"/>
    </row>
    <row r="2" spans="1:9" s="1" customFormat="1" ht="28.5" customHeight="1" x14ac:dyDescent="0.25">
      <c r="A2" s="16"/>
      <c r="B2" s="16"/>
      <c r="C2" s="16"/>
      <c r="D2" s="107" t="s">
        <v>1044</v>
      </c>
      <c r="E2" s="107"/>
      <c r="F2" s="107"/>
      <c r="G2" s="107"/>
      <c r="H2" s="107"/>
    </row>
    <row r="3" spans="1:9" s="1" customFormat="1" ht="28.5" x14ac:dyDescent="0.25">
      <c r="A3" s="16"/>
      <c r="B3" s="16"/>
      <c r="C3" s="16"/>
      <c r="D3" s="107"/>
      <c r="E3" s="107"/>
      <c r="F3" s="107"/>
      <c r="G3" s="107"/>
      <c r="H3" s="107"/>
    </row>
    <row r="4" spans="1:9" s="1" customFormat="1" ht="28.5" x14ac:dyDescent="0.25">
      <c r="A4" s="16"/>
      <c r="B4" s="16"/>
      <c r="C4" s="16"/>
      <c r="D4" s="107"/>
      <c r="E4" s="107"/>
      <c r="F4" s="107"/>
      <c r="G4" s="107"/>
      <c r="H4" s="107"/>
    </row>
    <row r="5" spans="1:9" s="1" customFormat="1" ht="28.5" x14ac:dyDescent="0.25">
      <c r="A5" s="16"/>
      <c r="B5" s="16"/>
      <c r="C5" s="16"/>
      <c r="D5" s="107"/>
      <c r="E5" s="107"/>
      <c r="F5" s="107"/>
      <c r="G5" s="107"/>
      <c r="H5" s="107"/>
    </row>
    <row r="6" spans="1:9" s="1" customFormat="1" ht="28.5" x14ac:dyDescent="0.25">
      <c r="A6" s="16"/>
      <c r="B6" s="16"/>
      <c r="C6" s="16"/>
      <c r="D6" s="107"/>
      <c r="E6" s="107"/>
      <c r="F6" s="107"/>
      <c r="G6" s="107"/>
      <c r="H6" s="107"/>
    </row>
    <row r="7" spans="1:9" s="1" customFormat="1" ht="29.25" thickBot="1" x14ac:dyDescent="0.3">
      <c r="A7" s="16"/>
      <c r="B7" s="16"/>
      <c r="C7" s="16"/>
      <c r="D7" s="16"/>
      <c r="E7" s="16"/>
      <c r="F7" s="16"/>
      <c r="G7" s="16"/>
    </row>
    <row r="8" spans="1:9" s="1" customFormat="1" ht="28.5" customHeight="1" thickBot="1" x14ac:dyDescent="0.3">
      <c r="A8" s="153" t="s">
        <v>841</v>
      </c>
      <c r="B8" s="151"/>
      <c r="C8" s="151"/>
      <c r="D8" s="151"/>
      <c r="E8" s="151"/>
      <c r="F8" s="151"/>
      <c r="G8" s="151"/>
      <c r="H8" s="152"/>
    </row>
    <row r="9" spans="1:9" s="1" customFormat="1" ht="28.5" customHeight="1" x14ac:dyDescent="0.25">
      <c r="A9" s="140"/>
      <c r="B9" s="140"/>
      <c r="C9" s="140"/>
      <c r="D9" s="140"/>
      <c r="E9" s="140"/>
      <c r="F9" s="140"/>
      <c r="G9" s="140"/>
      <c r="H9" s="130"/>
      <c r="I9" s="130"/>
    </row>
    <row r="10" spans="1:9" s="1" customFormat="1" ht="15.75" customHeight="1" thickBot="1" x14ac:dyDescent="0.3">
      <c r="A10" s="140"/>
      <c r="B10" s="140"/>
      <c r="C10" s="140"/>
      <c r="D10" s="140"/>
      <c r="E10" s="140"/>
      <c r="F10" s="140"/>
      <c r="G10" s="140"/>
      <c r="H10" s="130"/>
      <c r="I10" s="130"/>
    </row>
    <row r="11" spans="1:9" s="1" customFormat="1" ht="52.5" customHeight="1" thickBot="1" x14ac:dyDescent="0.3">
      <c r="A11" s="141" t="s">
        <v>373</v>
      </c>
      <c r="B11" s="142" t="s">
        <v>1</v>
      </c>
      <c r="C11" s="142" t="s">
        <v>361</v>
      </c>
      <c r="D11" s="142" t="s">
        <v>454</v>
      </c>
      <c r="E11" s="142" t="s">
        <v>455</v>
      </c>
      <c r="F11" s="143" t="s">
        <v>456</v>
      </c>
      <c r="G11" s="144" t="s">
        <v>170</v>
      </c>
      <c r="H11" s="144" t="s">
        <v>366</v>
      </c>
    </row>
    <row r="12" spans="1:9" s="1" customFormat="1" ht="41.25" customHeight="1" x14ac:dyDescent="0.25">
      <c r="A12" s="146">
        <v>1</v>
      </c>
      <c r="B12" s="147" t="s">
        <v>842</v>
      </c>
      <c r="C12" s="148" t="s">
        <v>843</v>
      </c>
      <c r="D12" s="148" t="s">
        <v>861</v>
      </c>
      <c r="E12" s="149">
        <v>6000</v>
      </c>
      <c r="F12" s="150" t="s">
        <v>991</v>
      </c>
      <c r="G12" s="150"/>
      <c r="H12" s="150"/>
    </row>
    <row r="13" spans="1:9" s="1" customFormat="1" ht="41.25" customHeight="1" x14ac:dyDescent="0.25">
      <c r="A13" s="47">
        <v>2</v>
      </c>
      <c r="B13" s="20" t="s">
        <v>842</v>
      </c>
      <c r="C13" s="39" t="s">
        <v>844</v>
      </c>
      <c r="D13" s="39" t="s">
        <v>990</v>
      </c>
      <c r="E13" s="80">
        <v>7000</v>
      </c>
      <c r="F13" s="41" t="s">
        <v>991</v>
      </c>
      <c r="G13" s="145"/>
      <c r="H13" s="41"/>
    </row>
    <row r="14" spans="1:9" s="1" customFormat="1" ht="41.25" customHeight="1" x14ac:dyDescent="0.25">
      <c r="A14" s="47">
        <v>3</v>
      </c>
      <c r="B14" s="20" t="s">
        <v>842</v>
      </c>
      <c r="C14" s="39" t="s">
        <v>985</v>
      </c>
      <c r="D14" s="39" t="s">
        <v>863</v>
      </c>
      <c r="E14" s="48">
        <v>12500</v>
      </c>
      <c r="F14" s="41" t="s">
        <v>991</v>
      </c>
      <c r="G14" s="145"/>
      <c r="H14" s="41"/>
    </row>
    <row r="15" spans="1:9" s="1" customFormat="1" ht="41.25" customHeight="1" x14ac:dyDescent="0.25">
      <c r="A15" s="47">
        <v>4</v>
      </c>
      <c r="B15" s="20" t="s">
        <v>842</v>
      </c>
      <c r="C15" s="39" t="s">
        <v>845</v>
      </c>
      <c r="D15" s="39" t="s">
        <v>863</v>
      </c>
      <c r="E15" s="48">
        <v>12500</v>
      </c>
      <c r="F15" s="41" t="s">
        <v>991</v>
      </c>
      <c r="G15" s="145"/>
      <c r="H15" s="41"/>
    </row>
    <row r="16" spans="1:9" s="1" customFormat="1" ht="41.25" customHeight="1" x14ac:dyDescent="0.25">
      <c r="A16" s="47">
        <v>5</v>
      </c>
      <c r="B16" s="20" t="s">
        <v>842</v>
      </c>
      <c r="C16" s="39" t="s">
        <v>846</v>
      </c>
      <c r="D16" s="39" t="s">
        <v>861</v>
      </c>
      <c r="E16" s="80">
        <v>6000</v>
      </c>
      <c r="F16" s="41" t="s">
        <v>991</v>
      </c>
      <c r="G16" s="145"/>
      <c r="H16" s="41"/>
    </row>
    <row r="17" spans="1:9" s="1" customFormat="1" ht="41.25" customHeight="1" x14ac:dyDescent="0.25">
      <c r="A17" s="47">
        <v>6</v>
      </c>
      <c r="B17" s="20" t="s">
        <v>842</v>
      </c>
      <c r="C17" s="39" t="s">
        <v>847</v>
      </c>
      <c r="D17" s="39" t="s">
        <v>862</v>
      </c>
      <c r="E17" s="48">
        <v>8700</v>
      </c>
      <c r="F17" s="41" t="s">
        <v>991</v>
      </c>
      <c r="G17" s="145"/>
      <c r="H17" s="41"/>
    </row>
    <row r="18" spans="1:9" s="1" customFormat="1" ht="41.25" customHeight="1" x14ac:dyDescent="0.25">
      <c r="A18" s="47">
        <v>7</v>
      </c>
      <c r="B18" s="20" t="s">
        <v>842</v>
      </c>
      <c r="C18" s="39" t="s">
        <v>848</v>
      </c>
      <c r="D18" s="39" t="s">
        <v>862</v>
      </c>
      <c r="E18" s="48">
        <v>8700</v>
      </c>
      <c r="F18" s="41" t="s">
        <v>991</v>
      </c>
      <c r="G18" s="145"/>
      <c r="H18" s="41"/>
    </row>
    <row r="19" spans="1:9" s="1" customFormat="1" ht="41.25" customHeight="1" x14ac:dyDescent="0.25">
      <c r="A19" s="47">
        <v>8</v>
      </c>
      <c r="B19" s="20" t="s">
        <v>842</v>
      </c>
      <c r="C19" s="39" t="s">
        <v>849</v>
      </c>
      <c r="D19" s="39" t="s">
        <v>862</v>
      </c>
      <c r="E19" s="48">
        <v>8700</v>
      </c>
      <c r="F19" s="41" t="s">
        <v>991</v>
      </c>
      <c r="G19" s="145"/>
      <c r="H19" s="41"/>
    </row>
    <row r="20" spans="1:9" s="1" customFormat="1" ht="41.25" customHeight="1" x14ac:dyDescent="0.25">
      <c r="A20" s="47">
        <v>9</v>
      </c>
      <c r="B20" s="20" t="s">
        <v>842</v>
      </c>
      <c r="C20" s="39" t="s">
        <v>850</v>
      </c>
      <c r="D20" s="39" t="s">
        <v>863</v>
      </c>
      <c r="E20" s="80">
        <v>13300</v>
      </c>
      <c r="F20" s="41" t="s">
        <v>991</v>
      </c>
      <c r="G20" s="145"/>
      <c r="H20" s="41"/>
    </row>
    <row r="21" spans="1:9" s="1" customFormat="1" ht="41.25" customHeight="1" x14ac:dyDescent="0.25">
      <c r="A21" s="47">
        <v>10</v>
      </c>
      <c r="B21" s="20" t="s">
        <v>842</v>
      </c>
      <c r="C21" s="39" t="s">
        <v>851</v>
      </c>
      <c r="D21" s="39" t="s">
        <v>862</v>
      </c>
      <c r="E21" s="48">
        <v>8700</v>
      </c>
      <c r="F21" s="41" t="s">
        <v>991</v>
      </c>
      <c r="G21" s="145"/>
      <c r="H21" s="41"/>
    </row>
    <row r="22" spans="1:9" s="1" customFormat="1" ht="41.25" customHeight="1" x14ac:dyDescent="0.25">
      <c r="A22" s="47">
        <v>11</v>
      </c>
      <c r="B22" s="20" t="s">
        <v>842</v>
      </c>
      <c r="C22" s="39" t="s">
        <v>852</v>
      </c>
      <c r="D22" s="39" t="s">
        <v>863</v>
      </c>
      <c r="E22" s="80">
        <v>13300</v>
      </c>
      <c r="F22" s="41" t="s">
        <v>991</v>
      </c>
      <c r="G22" s="145"/>
      <c r="H22" s="41"/>
    </row>
    <row r="23" spans="1:9" s="1" customFormat="1" ht="41.25" customHeight="1" x14ac:dyDescent="0.25">
      <c r="A23" s="47">
        <v>12</v>
      </c>
      <c r="B23" s="20" t="s">
        <v>842</v>
      </c>
      <c r="C23" s="39" t="s">
        <v>853</v>
      </c>
      <c r="D23" s="39" t="s">
        <v>863</v>
      </c>
      <c r="E23" s="80">
        <v>13300</v>
      </c>
      <c r="F23" s="41" t="s">
        <v>991</v>
      </c>
      <c r="G23" s="145"/>
      <c r="H23" s="41"/>
    </row>
    <row r="24" spans="1:9" s="1" customFormat="1" ht="41.25" customHeight="1" x14ac:dyDescent="0.25">
      <c r="A24" s="47">
        <v>13</v>
      </c>
      <c r="B24" s="20" t="s">
        <v>842</v>
      </c>
      <c r="C24" s="39" t="s">
        <v>854</v>
      </c>
      <c r="D24" s="39" t="s">
        <v>863</v>
      </c>
      <c r="E24" s="80">
        <v>13300</v>
      </c>
      <c r="F24" s="41" t="s">
        <v>991</v>
      </c>
      <c r="G24" s="145"/>
      <c r="H24" s="41"/>
    </row>
    <row r="25" spans="1:9" s="1" customFormat="1" ht="41.25" customHeight="1" x14ac:dyDescent="0.25">
      <c r="A25" s="47">
        <v>14</v>
      </c>
      <c r="B25" s="20" t="s">
        <v>842</v>
      </c>
      <c r="C25" s="39" t="s">
        <v>855</v>
      </c>
      <c r="D25" s="39" t="s">
        <v>862</v>
      </c>
      <c r="E25" s="48">
        <v>8700</v>
      </c>
      <c r="F25" s="41" t="s">
        <v>991</v>
      </c>
      <c r="G25" s="145"/>
      <c r="H25" s="41"/>
    </row>
    <row r="26" spans="1:9" s="1" customFormat="1" ht="41.25" customHeight="1" x14ac:dyDescent="0.25">
      <c r="A26" s="47">
        <v>15</v>
      </c>
      <c r="B26" s="20" t="s">
        <v>842</v>
      </c>
      <c r="C26" s="39" t="s">
        <v>856</v>
      </c>
      <c r="D26" s="39" t="s">
        <v>862</v>
      </c>
      <c r="E26" s="48">
        <v>8700</v>
      </c>
      <c r="F26" s="41" t="s">
        <v>991</v>
      </c>
      <c r="G26" s="145"/>
      <c r="H26" s="41"/>
    </row>
    <row r="27" spans="1:9" s="1" customFormat="1" ht="41.25" customHeight="1" x14ac:dyDescent="0.25">
      <c r="A27" s="47">
        <v>16</v>
      </c>
      <c r="B27" s="20" t="s">
        <v>842</v>
      </c>
      <c r="C27" s="39" t="s">
        <v>857</v>
      </c>
      <c r="D27" s="39" t="s">
        <v>863</v>
      </c>
      <c r="E27" s="48">
        <v>12500</v>
      </c>
      <c r="F27" s="41" t="s">
        <v>991</v>
      </c>
      <c r="G27" s="145"/>
      <c r="H27" s="41"/>
    </row>
    <row r="28" spans="1:9" s="1" customFormat="1" ht="41.25" customHeight="1" x14ac:dyDescent="0.25">
      <c r="A28" s="47">
        <v>17</v>
      </c>
      <c r="B28" s="20" t="s">
        <v>842</v>
      </c>
      <c r="C28" s="39" t="s">
        <v>858</v>
      </c>
      <c r="D28" s="39" t="s">
        <v>862</v>
      </c>
      <c r="E28" s="48">
        <v>8700</v>
      </c>
      <c r="F28" s="41" t="s">
        <v>991</v>
      </c>
      <c r="G28" s="145"/>
      <c r="H28" s="41"/>
    </row>
    <row r="29" spans="1:9" ht="41.25" customHeight="1" x14ac:dyDescent="0.25">
      <c r="A29" s="47">
        <v>18</v>
      </c>
      <c r="B29" s="20" t="s">
        <v>842</v>
      </c>
      <c r="C29" s="39" t="s">
        <v>859</v>
      </c>
      <c r="D29" s="39" t="s">
        <v>862</v>
      </c>
      <c r="E29" s="48">
        <v>8700</v>
      </c>
      <c r="F29" s="41" t="s">
        <v>991</v>
      </c>
      <c r="G29" s="49"/>
      <c r="H29" s="41"/>
    </row>
    <row r="30" spans="1:9" ht="41.25" customHeight="1" x14ac:dyDescent="0.25">
      <c r="A30" s="47">
        <v>19</v>
      </c>
      <c r="B30" s="20" t="s">
        <v>842</v>
      </c>
      <c r="C30" s="39" t="s">
        <v>860</v>
      </c>
      <c r="D30" s="39" t="s">
        <v>862</v>
      </c>
      <c r="E30" s="48">
        <v>8700</v>
      </c>
      <c r="F30" s="41" t="s">
        <v>991</v>
      </c>
      <c r="G30" s="49"/>
      <c r="H30" s="41"/>
      <c r="I30" s="13"/>
    </row>
    <row r="31" spans="1:9" ht="41.25" customHeight="1" x14ac:dyDescent="0.25">
      <c r="A31" s="47">
        <v>20</v>
      </c>
      <c r="B31" s="20" t="s">
        <v>842</v>
      </c>
      <c r="C31" s="39" t="s">
        <v>986</v>
      </c>
      <c r="D31" s="39" t="s">
        <v>862</v>
      </c>
      <c r="E31" s="48">
        <v>8700</v>
      </c>
      <c r="F31" s="41" t="s">
        <v>991</v>
      </c>
      <c r="G31" s="49"/>
      <c r="H31" s="41"/>
    </row>
    <row r="32" spans="1:9" ht="41.25" customHeight="1" x14ac:dyDescent="0.25">
      <c r="A32" s="47">
        <v>21</v>
      </c>
      <c r="B32" s="20" t="s">
        <v>842</v>
      </c>
      <c r="C32" s="39" t="s">
        <v>987</v>
      </c>
      <c r="D32" s="39" t="s">
        <v>862</v>
      </c>
      <c r="E32" s="48">
        <v>8700</v>
      </c>
      <c r="F32" s="41" t="s">
        <v>991</v>
      </c>
      <c r="G32" s="49"/>
      <c r="H32" s="41"/>
      <c r="I32" s="13"/>
    </row>
    <row r="33" spans="1:8" ht="41.25" customHeight="1" x14ac:dyDescent="0.25">
      <c r="A33" s="47">
        <v>22</v>
      </c>
      <c r="B33" s="20" t="s">
        <v>842</v>
      </c>
      <c r="C33" s="39" t="s">
        <v>988</v>
      </c>
      <c r="D33" s="39" t="s">
        <v>863</v>
      </c>
      <c r="E33" s="48">
        <v>12500</v>
      </c>
      <c r="F33" s="41" t="s">
        <v>991</v>
      </c>
      <c r="G33" s="49"/>
      <c r="H33" s="41"/>
    </row>
    <row r="34" spans="1:8" ht="41.25" customHeight="1" x14ac:dyDescent="0.25">
      <c r="A34" s="47">
        <v>23</v>
      </c>
      <c r="B34" s="20" t="s">
        <v>842</v>
      </c>
      <c r="C34" s="39" t="s">
        <v>989</v>
      </c>
      <c r="D34" s="39" t="s">
        <v>863</v>
      </c>
      <c r="E34" s="48">
        <v>12500</v>
      </c>
      <c r="F34" s="41" t="s">
        <v>991</v>
      </c>
      <c r="G34" s="49"/>
      <c r="H34" s="41"/>
    </row>
    <row r="36" spans="1:8" x14ac:dyDescent="0.25">
      <c r="E36" s="13"/>
    </row>
    <row r="40" spans="1:8" x14ac:dyDescent="0.25">
      <c r="D40" s="13"/>
    </row>
  </sheetData>
  <mergeCells count="2">
    <mergeCell ref="A8:H8"/>
    <mergeCell ref="D2:H6"/>
  </mergeCells>
  <phoneticPr fontId="16" type="noConversion"/>
  <conditionalFormatting sqref="C12:C28">
    <cfRule type="duplicateValues" dxfId="0" priority="41"/>
  </conditionalFormatting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011</vt:lpstr>
      <vt:lpstr>021</vt:lpstr>
      <vt:lpstr>022</vt:lpstr>
      <vt:lpstr>031</vt:lpstr>
      <vt:lpstr>029</vt:lpstr>
      <vt:lpstr>081</vt:lpstr>
      <vt:lpstr>'029'!Títulos_a_imprimir</vt:lpstr>
      <vt:lpstr>'081'!Títulos_a_imprimir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Evelyn M. Escobar</cp:lastModifiedBy>
  <cp:lastPrinted>2022-05-11T20:27:18Z</cp:lastPrinted>
  <dcterms:created xsi:type="dcterms:W3CDTF">2018-02-06T21:01:55Z</dcterms:created>
  <dcterms:modified xsi:type="dcterms:W3CDTF">2022-05-11T20:27:43Z</dcterms:modified>
</cp:coreProperties>
</file>