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evelyn.escobar\Desktop\AIP\DOCUMENTOS SUBIDOS AL PORTAL\DOCUMENTOS SUBIDOS AL PORTAL 2021\LEY DE ACCESO A LA INFORMACIÓN PÚBLICA ART No.10\ART. 10 #04\Remuneraciones\AGOSTO\"/>
    </mc:Choice>
  </mc:AlternateContent>
  <xr:revisionPtr revIDLastSave="0" documentId="13_ncr:1_{BB44E964-542B-4FEF-AA50-0761F090DF8B}" xr6:coauthVersionLast="47" xr6:coauthVersionMax="47" xr10:uidLastSave="{00000000-0000-0000-0000-000000000000}"/>
  <bookViews>
    <workbookView xWindow="-120" yWindow="-120" windowWidth="20730" windowHeight="11160" activeTab="4" xr2:uid="{00000000-000D-0000-FFFF-FFFF00000000}"/>
  </bookViews>
  <sheets>
    <sheet name="011" sheetId="3" r:id="rId1"/>
    <sheet name="021" sheetId="4" r:id="rId2"/>
    <sheet name="022" sheetId="5" r:id="rId3"/>
    <sheet name="029" sheetId="6" r:id="rId4"/>
    <sheet name="031" sheetId="7" r:id="rId5"/>
    <sheet name="081" sheetId="8" r:id="rId6"/>
  </sheets>
  <definedNames>
    <definedName name="_xlnm._FilterDatabase" localSheetId="0" hidden="1">'011'!$A$12:$P$12</definedName>
    <definedName name="_xlnm._FilterDatabase" localSheetId="3" hidden="1">'029'!$A$12:$G$168</definedName>
    <definedName name="_xlnm._FilterDatabase" localSheetId="4" hidden="1">'031'!$A$10:$L$326</definedName>
    <definedName name="_xlnm._FilterDatabase" localSheetId="5" hidden="1">'081'!$A$11:$G$29</definedName>
    <definedName name="_xlnm.Print_Titles" localSheetId="0">'011'!$12:$12</definedName>
    <definedName name="_xlnm.Print_Titles" localSheetId="3">'029'!$2:$12</definedName>
    <definedName name="_xlnm.Print_Titles" localSheetId="5">'081'!$1:$11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6" i="7" l="1"/>
  <c r="K326" i="7" s="1"/>
  <c r="G331" i="7"/>
  <c r="K331" i="7" s="1"/>
  <c r="G330" i="7"/>
  <c r="K330" i="7" s="1"/>
  <c r="G329" i="7"/>
  <c r="K329" i="7" s="1"/>
  <c r="G328" i="7"/>
  <c r="K328" i="7" s="1"/>
  <c r="K327" i="7"/>
  <c r="G310" i="7"/>
  <c r="K310" i="7" s="1"/>
  <c r="G309" i="7"/>
  <c r="K309" i="7" s="1"/>
  <c r="G308" i="7"/>
  <c r="K308" i="7" s="1"/>
  <c r="G307" i="7"/>
  <c r="K307" i="7" s="1"/>
  <c r="G306" i="7"/>
  <c r="K306" i="7" s="1"/>
  <c r="G305" i="7"/>
  <c r="K305" i="7" s="1"/>
  <c r="G304" i="7"/>
  <c r="K304" i="7" s="1"/>
  <c r="G303" i="7"/>
  <c r="K303" i="7" s="1"/>
  <c r="G95" i="7"/>
  <c r="K95" i="7" s="1"/>
  <c r="I44" i="4"/>
  <c r="I43" i="4"/>
  <c r="N407" i="3"/>
  <c r="N409" i="3"/>
  <c r="G47" i="7"/>
  <c r="G319" i="7" l="1"/>
  <c r="K319" i="7" s="1"/>
  <c r="G323" i="7"/>
  <c r="K323" i="7" s="1"/>
  <c r="G322" i="7"/>
  <c r="K322" i="7" s="1"/>
  <c r="G321" i="7"/>
  <c r="K321" i="7" s="1"/>
  <c r="N405" i="3"/>
  <c r="N404" i="3"/>
  <c r="N403" i="3"/>
  <c r="N408" i="3"/>
  <c r="N406" i="3" l="1"/>
  <c r="G318" i="7" l="1"/>
  <c r="K318" i="7" s="1"/>
  <c r="N245" i="3"/>
  <c r="I42" i="4"/>
  <c r="I41" i="4"/>
  <c r="N400" i="3"/>
  <c r="H45" i="5"/>
  <c r="G300" i="7"/>
  <c r="K300" i="7" s="1"/>
  <c r="G301" i="7"/>
  <c r="K301" i="7" s="1"/>
  <c r="G302" i="7"/>
  <c r="K302" i="7" s="1"/>
  <c r="G311" i="7"/>
  <c r="K311" i="7" s="1"/>
  <c r="G312" i="7"/>
  <c r="K312" i="7" s="1"/>
  <c r="G313" i="7"/>
  <c r="K313" i="7" s="1"/>
  <c r="G314" i="7"/>
  <c r="K314" i="7" s="1"/>
  <c r="G315" i="7"/>
  <c r="K315" i="7" s="1"/>
  <c r="G316" i="7"/>
  <c r="K316" i="7" s="1"/>
  <c r="G317" i="7"/>
  <c r="K317" i="7" s="1"/>
  <c r="G320" i="7"/>
  <c r="K320" i="7" s="1"/>
  <c r="G324" i="7"/>
  <c r="K324" i="7" s="1"/>
  <c r="G325" i="7"/>
  <c r="K325" i="7" s="1"/>
  <c r="N402" i="3" l="1"/>
  <c r="G299" i="7"/>
  <c r="K299" i="7" s="1"/>
  <c r="G298" i="7"/>
  <c r="K298" i="7" s="1"/>
  <c r="G297" i="7"/>
  <c r="K297" i="7" s="1"/>
  <c r="G296" i="7"/>
  <c r="K296" i="7" s="1"/>
  <c r="G295" i="7"/>
  <c r="K295" i="7" s="1"/>
  <c r="G294" i="7"/>
  <c r="K294" i="7" s="1"/>
  <c r="G293" i="7"/>
  <c r="K293" i="7" s="1"/>
  <c r="G292" i="7"/>
  <c r="K292" i="7" s="1"/>
  <c r="G291" i="7"/>
  <c r="K291" i="7" s="1"/>
  <c r="G290" i="7"/>
  <c r="K290" i="7" s="1"/>
  <c r="G289" i="7"/>
  <c r="K289" i="7" s="1"/>
  <c r="G288" i="7"/>
  <c r="K288" i="7" s="1"/>
  <c r="G287" i="7"/>
  <c r="K287" i="7" s="1"/>
  <c r="G286" i="7"/>
  <c r="K286" i="7" s="1"/>
  <c r="G285" i="7"/>
  <c r="K285" i="7" s="1"/>
  <c r="G284" i="7"/>
  <c r="K284" i="7" s="1"/>
  <c r="G283" i="7"/>
  <c r="K283" i="7" s="1"/>
  <c r="G282" i="7"/>
  <c r="K282" i="7" s="1"/>
  <c r="G281" i="7"/>
  <c r="K281" i="7" s="1"/>
  <c r="G280" i="7"/>
  <c r="K280" i="7" s="1"/>
  <c r="I40" i="4" l="1"/>
  <c r="H41" i="5"/>
  <c r="H44" i="5"/>
  <c r="N223" i="3"/>
  <c r="N109" i="3"/>
  <c r="N398" i="3"/>
  <c r="K279" i="7" l="1"/>
  <c r="H43" i="5"/>
  <c r="H42" i="5" l="1"/>
  <c r="I39" i="4" l="1"/>
  <c r="I38" i="4"/>
  <c r="I37" i="4"/>
  <c r="I36" i="4"/>
  <c r="I35" i="4"/>
  <c r="I34" i="4"/>
  <c r="I33" i="4"/>
  <c r="I32" i="4"/>
  <c r="N14" i="3" l="1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3" i="3"/>
  <c r="N104" i="3"/>
  <c r="N105" i="3"/>
  <c r="N106" i="3"/>
  <c r="N107" i="3"/>
  <c r="N108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7" i="3"/>
  <c r="N128" i="3"/>
  <c r="N129" i="3"/>
  <c r="N131" i="3"/>
  <c r="N133" i="3"/>
  <c r="N134" i="3"/>
  <c r="N135" i="3"/>
  <c r="N136" i="3"/>
  <c r="N137" i="3"/>
  <c r="N138" i="3"/>
  <c r="N139" i="3"/>
  <c r="N140" i="3"/>
  <c r="N141" i="3"/>
  <c r="N142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N199" i="3"/>
  <c r="N200" i="3"/>
  <c r="N201" i="3"/>
  <c r="N202" i="3"/>
  <c r="N203" i="3"/>
  <c r="N204" i="3"/>
  <c r="N206" i="3"/>
  <c r="N208" i="3"/>
  <c r="N209" i="3"/>
  <c r="N210" i="3"/>
  <c r="N211" i="3"/>
  <c r="N212" i="3"/>
  <c r="N213" i="3"/>
  <c r="N214" i="3"/>
  <c r="N215" i="3"/>
  <c r="N216" i="3"/>
  <c r="N217" i="3"/>
  <c r="N218" i="3"/>
  <c r="N219" i="3"/>
  <c r="N220" i="3"/>
  <c r="N221" i="3"/>
  <c r="N222" i="3"/>
  <c r="N224" i="3"/>
  <c r="N225" i="3"/>
  <c r="N227" i="3"/>
  <c r="N228" i="3"/>
  <c r="N229" i="3"/>
  <c r="N230" i="3"/>
  <c r="N231" i="3"/>
  <c r="N233" i="3"/>
  <c r="N234" i="3"/>
  <c r="N235" i="3"/>
  <c r="N237" i="3"/>
  <c r="N238" i="3"/>
  <c r="N239" i="3"/>
  <c r="N240" i="3"/>
  <c r="N241" i="3"/>
  <c r="N242" i="3"/>
  <c r="N243" i="3"/>
  <c r="N244" i="3"/>
  <c r="N246" i="3"/>
  <c r="N247" i="3"/>
  <c r="N248" i="3"/>
  <c r="N249" i="3"/>
  <c r="N250" i="3"/>
  <c r="N251" i="3"/>
  <c r="N252" i="3"/>
  <c r="N253" i="3"/>
  <c r="N254" i="3"/>
  <c r="N255" i="3"/>
  <c r="N256" i="3"/>
  <c r="N257" i="3"/>
  <c r="N258" i="3"/>
  <c r="N259" i="3"/>
  <c r="N260" i="3"/>
  <c r="N261" i="3"/>
  <c r="N262" i="3"/>
  <c r="N263" i="3"/>
  <c r="N264" i="3"/>
  <c r="N265" i="3"/>
  <c r="N266" i="3"/>
  <c r="N267" i="3"/>
  <c r="N268" i="3"/>
  <c r="N269" i="3"/>
  <c r="N270" i="3"/>
  <c r="N271" i="3"/>
  <c r="N272" i="3"/>
  <c r="N273" i="3"/>
  <c r="N274" i="3"/>
  <c r="N275" i="3"/>
  <c r="N276" i="3"/>
  <c r="N277" i="3"/>
  <c r="N278" i="3"/>
  <c r="N279" i="3"/>
  <c r="N280" i="3"/>
  <c r="N281" i="3"/>
  <c r="N282" i="3"/>
  <c r="N283" i="3"/>
  <c r="N284" i="3"/>
  <c r="N285" i="3"/>
  <c r="N286" i="3"/>
  <c r="N287" i="3"/>
  <c r="N288" i="3"/>
  <c r="N289" i="3"/>
  <c r="N290" i="3"/>
  <c r="N291" i="3"/>
  <c r="N292" i="3"/>
  <c r="N293" i="3"/>
  <c r="N294" i="3"/>
  <c r="N295" i="3"/>
  <c r="N296" i="3"/>
  <c r="N297" i="3"/>
  <c r="N298" i="3"/>
  <c r="N299" i="3"/>
  <c r="N300" i="3"/>
  <c r="N301" i="3"/>
  <c r="N302" i="3"/>
  <c r="N303" i="3"/>
  <c r="N305" i="3"/>
  <c r="N306" i="3"/>
  <c r="N307" i="3"/>
  <c r="N308" i="3"/>
  <c r="N309" i="3"/>
  <c r="N310" i="3"/>
  <c r="N311" i="3"/>
  <c r="N312" i="3"/>
  <c r="N313" i="3"/>
  <c r="N314" i="3"/>
  <c r="N315" i="3"/>
  <c r="N317" i="3"/>
  <c r="N318" i="3"/>
  <c r="N319" i="3"/>
  <c r="N320" i="3"/>
  <c r="N321" i="3"/>
  <c r="N322" i="3"/>
  <c r="N323" i="3"/>
  <c r="N324" i="3"/>
  <c r="N325" i="3"/>
  <c r="N326" i="3"/>
  <c r="N327" i="3"/>
  <c r="N328" i="3"/>
  <c r="N329" i="3"/>
  <c r="N330" i="3"/>
  <c r="N331" i="3"/>
  <c r="N332" i="3"/>
  <c r="N333" i="3"/>
  <c r="N335" i="3"/>
  <c r="N336" i="3"/>
  <c r="N337" i="3"/>
  <c r="N338" i="3"/>
  <c r="N339" i="3"/>
  <c r="N340" i="3"/>
  <c r="N341" i="3"/>
  <c r="N342" i="3"/>
  <c r="N344" i="3"/>
  <c r="N345" i="3"/>
  <c r="N346" i="3"/>
  <c r="N347" i="3"/>
  <c r="N348" i="3"/>
  <c r="N349" i="3"/>
  <c r="N350" i="3"/>
  <c r="N351" i="3"/>
  <c r="N352" i="3"/>
  <c r="N353" i="3"/>
  <c r="N354" i="3"/>
  <c r="N355" i="3"/>
  <c r="N356" i="3"/>
  <c r="N357" i="3"/>
  <c r="N358" i="3"/>
  <c r="N359" i="3"/>
  <c r="N360" i="3"/>
  <c r="N363" i="3"/>
  <c r="N364" i="3"/>
  <c r="N365" i="3"/>
  <c r="N366" i="3"/>
  <c r="N367" i="3"/>
  <c r="N368" i="3"/>
  <c r="N369" i="3"/>
  <c r="N370" i="3"/>
  <c r="N371" i="3"/>
  <c r="N372" i="3"/>
  <c r="N373" i="3"/>
  <c r="N374" i="3"/>
  <c r="N375" i="3"/>
  <c r="N376" i="3"/>
  <c r="N377" i="3"/>
  <c r="N378" i="3"/>
  <c r="N379" i="3"/>
  <c r="N380" i="3"/>
  <c r="N382" i="3"/>
  <c r="N383" i="3"/>
  <c r="N384" i="3"/>
  <c r="N385" i="3"/>
  <c r="N386" i="3"/>
  <c r="N387" i="3"/>
  <c r="N388" i="3"/>
  <c r="N389" i="3"/>
  <c r="N391" i="3"/>
  <c r="N392" i="3"/>
  <c r="N393" i="3"/>
  <c r="N394" i="3"/>
  <c r="N395" i="3"/>
  <c r="N396" i="3"/>
  <c r="N397" i="3"/>
  <c r="N399" i="3"/>
  <c r="N401" i="3"/>
  <c r="N102" i="3"/>
  <c r="N381" i="3"/>
  <c r="N316" i="3"/>
  <c r="N226" i="3"/>
  <c r="N334" i="3"/>
  <c r="N390" i="3"/>
  <c r="N125" i="3"/>
  <c r="N343" i="3"/>
  <c r="N362" i="3"/>
  <c r="N207" i="3"/>
  <c r="N232" i="3"/>
  <c r="N143" i="3"/>
  <c r="N304" i="3"/>
  <c r="N205" i="3"/>
  <c r="N126" i="3"/>
  <c r="N132" i="3"/>
  <c r="N361" i="3"/>
  <c r="N130" i="3"/>
  <c r="N236" i="3"/>
  <c r="G278" i="7" l="1"/>
  <c r="K278" i="7" s="1"/>
  <c r="G277" i="7"/>
  <c r="K277" i="7" s="1"/>
  <c r="G276" i="7" l="1"/>
  <c r="K276" i="7" s="1"/>
  <c r="G275" i="7" l="1"/>
  <c r="G274" i="7"/>
  <c r="G273" i="7"/>
  <c r="G272" i="7"/>
  <c r="K275" i="7" l="1"/>
  <c r="K272" i="7"/>
  <c r="K274" i="7"/>
  <c r="K273" i="7"/>
  <c r="H40" i="5" l="1"/>
  <c r="H39" i="5"/>
  <c r="G271" i="7" l="1"/>
  <c r="K271" i="7" s="1"/>
  <c r="G270" i="7"/>
  <c r="K270" i="7" s="1"/>
  <c r="G269" i="7"/>
  <c r="K269" i="7" s="1"/>
  <c r="G268" i="7"/>
  <c r="K268" i="7" s="1"/>
  <c r="G267" i="7"/>
  <c r="K267" i="7" s="1"/>
  <c r="G266" i="7"/>
  <c r="K266" i="7" s="1"/>
  <c r="G265" i="7"/>
  <c r="K265" i="7" s="1"/>
  <c r="G264" i="7"/>
  <c r="K264" i="7" s="1"/>
  <c r="G263" i="7"/>
  <c r="K263" i="7" s="1"/>
  <c r="G262" i="7"/>
  <c r="K262" i="7" s="1"/>
  <c r="G261" i="7"/>
  <c r="K261" i="7" s="1"/>
  <c r="G260" i="7"/>
  <c r="K260" i="7" s="1"/>
  <c r="G259" i="7"/>
  <c r="K259" i="7" s="1"/>
  <c r="G258" i="7"/>
  <c r="K258" i="7" s="1"/>
  <c r="G257" i="7"/>
  <c r="K257" i="7" s="1"/>
  <c r="G256" i="7"/>
  <c r="K256" i="7" s="1"/>
  <c r="G255" i="7"/>
  <c r="K255" i="7" s="1"/>
  <c r="G254" i="7"/>
  <c r="K254" i="7" s="1"/>
  <c r="G253" i="7"/>
  <c r="K253" i="7" s="1"/>
  <c r="G252" i="7"/>
  <c r="K252" i="7" s="1"/>
  <c r="G251" i="7"/>
  <c r="K251" i="7" s="1"/>
  <c r="G250" i="7"/>
  <c r="K250" i="7" s="1"/>
  <c r="G249" i="7"/>
  <c r="K249" i="7" s="1"/>
  <c r="G248" i="7"/>
  <c r="K248" i="7" s="1"/>
  <c r="G247" i="7"/>
  <c r="K247" i="7" s="1"/>
  <c r="G246" i="7"/>
  <c r="K246" i="7" s="1"/>
  <c r="G245" i="7"/>
  <c r="K245" i="7" s="1"/>
  <c r="G244" i="7"/>
  <c r="K244" i="7" s="1"/>
  <c r="G243" i="7"/>
  <c r="K243" i="7" s="1"/>
  <c r="G242" i="7"/>
  <c r="K242" i="7" s="1"/>
  <c r="G241" i="7"/>
  <c r="K241" i="7" s="1"/>
  <c r="G240" i="7"/>
  <c r="K240" i="7" s="1"/>
  <c r="G239" i="7"/>
  <c r="K239" i="7" s="1"/>
  <c r="G238" i="7"/>
  <c r="K238" i="7" s="1"/>
  <c r="G237" i="7"/>
  <c r="K237" i="7" s="1"/>
  <c r="G236" i="7"/>
  <c r="K236" i="7" s="1"/>
  <c r="G235" i="7"/>
  <c r="K235" i="7" s="1"/>
  <c r="G234" i="7"/>
  <c r="K234" i="7" s="1"/>
  <c r="G233" i="7"/>
  <c r="K233" i="7" s="1"/>
  <c r="G232" i="7"/>
  <c r="K232" i="7" s="1"/>
  <c r="G231" i="7"/>
  <c r="K231" i="7" s="1"/>
  <c r="G230" i="7"/>
  <c r="K230" i="7" s="1"/>
  <c r="G229" i="7"/>
  <c r="K229" i="7" s="1"/>
  <c r="G228" i="7"/>
  <c r="K228" i="7" s="1"/>
  <c r="G227" i="7"/>
  <c r="K227" i="7" s="1"/>
  <c r="G226" i="7"/>
  <c r="K226" i="7" s="1"/>
  <c r="G225" i="7"/>
  <c r="K225" i="7" s="1"/>
  <c r="G224" i="7"/>
  <c r="K224" i="7" s="1"/>
  <c r="G223" i="7"/>
  <c r="K223" i="7" s="1"/>
  <c r="G222" i="7"/>
  <c r="K222" i="7" s="1"/>
  <c r="G221" i="7"/>
  <c r="K221" i="7" s="1"/>
  <c r="G220" i="7"/>
  <c r="K220" i="7" s="1"/>
  <c r="G219" i="7"/>
  <c r="K219" i="7" s="1"/>
  <c r="G218" i="7"/>
  <c r="K218" i="7" s="1"/>
  <c r="G217" i="7"/>
  <c r="K217" i="7" s="1"/>
  <c r="G216" i="7"/>
  <c r="K216" i="7" s="1"/>
  <c r="G215" i="7"/>
  <c r="K215" i="7" s="1"/>
  <c r="G214" i="7"/>
  <c r="K214" i="7" s="1"/>
  <c r="G213" i="7"/>
  <c r="K213" i="7" s="1"/>
  <c r="G212" i="7"/>
  <c r="K212" i="7" s="1"/>
  <c r="G211" i="7"/>
  <c r="K211" i="7" s="1"/>
  <c r="G210" i="7"/>
  <c r="K210" i="7" s="1"/>
  <c r="G209" i="7"/>
  <c r="K209" i="7" s="1"/>
  <c r="G208" i="7"/>
  <c r="K208" i="7" s="1"/>
  <c r="G207" i="7"/>
  <c r="K207" i="7" s="1"/>
  <c r="G206" i="7"/>
  <c r="K206" i="7" s="1"/>
  <c r="G205" i="7"/>
  <c r="K205" i="7" s="1"/>
  <c r="G204" i="7"/>
  <c r="K204" i="7" s="1"/>
  <c r="G203" i="7"/>
  <c r="K203" i="7" s="1"/>
  <c r="G202" i="7"/>
  <c r="K202" i="7" s="1"/>
  <c r="G201" i="7"/>
  <c r="K201" i="7" s="1"/>
  <c r="G200" i="7"/>
  <c r="K200" i="7" s="1"/>
  <c r="G199" i="7"/>
  <c r="K199" i="7" s="1"/>
  <c r="G198" i="7"/>
  <c r="K198" i="7" s="1"/>
  <c r="G197" i="7"/>
  <c r="K197" i="7" s="1"/>
  <c r="G196" i="7"/>
  <c r="K196" i="7" s="1"/>
  <c r="G195" i="7"/>
  <c r="K195" i="7" s="1"/>
  <c r="G194" i="7"/>
  <c r="K194" i="7" s="1"/>
  <c r="G193" i="7"/>
  <c r="K193" i="7" s="1"/>
  <c r="G192" i="7"/>
  <c r="K192" i="7" s="1"/>
  <c r="G191" i="7"/>
  <c r="K191" i="7" s="1"/>
  <c r="G190" i="7"/>
  <c r="K190" i="7" s="1"/>
  <c r="G189" i="7"/>
  <c r="K189" i="7" s="1"/>
  <c r="G188" i="7"/>
  <c r="K188" i="7" s="1"/>
  <c r="G187" i="7"/>
  <c r="K187" i="7" s="1"/>
  <c r="G186" i="7"/>
  <c r="K186" i="7" s="1"/>
  <c r="G185" i="7"/>
  <c r="K185" i="7" s="1"/>
  <c r="G184" i="7"/>
  <c r="K184" i="7" s="1"/>
  <c r="G183" i="7"/>
  <c r="K183" i="7" s="1"/>
  <c r="G182" i="7"/>
  <c r="K182" i="7" s="1"/>
  <c r="G181" i="7"/>
  <c r="K181" i="7" s="1"/>
  <c r="G180" i="7"/>
  <c r="K180" i="7" s="1"/>
  <c r="G179" i="7"/>
  <c r="K179" i="7" s="1"/>
  <c r="G178" i="7"/>
  <c r="K178" i="7" s="1"/>
  <c r="G177" i="7"/>
  <c r="K177" i="7" s="1"/>
  <c r="G176" i="7"/>
  <c r="K176" i="7" s="1"/>
  <c r="G175" i="7"/>
  <c r="K175" i="7" s="1"/>
  <c r="G174" i="7"/>
  <c r="K174" i="7" s="1"/>
  <c r="G173" i="7"/>
  <c r="K173" i="7" s="1"/>
  <c r="G172" i="7"/>
  <c r="K172" i="7" s="1"/>
  <c r="G171" i="7"/>
  <c r="K171" i="7" s="1"/>
  <c r="G170" i="7"/>
  <c r="K170" i="7" s="1"/>
  <c r="G169" i="7"/>
  <c r="K169" i="7" s="1"/>
  <c r="G168" i="7"/>
  <c r="K168" i="7" s="1"/>
  <c r="G167" i="7"/>
  <c r="K167" i="7" s="1"/>
  <c r="G166" i="7"/>
  <c r="K166" i="7" s="1"/>
  <c r="G165" i="7"/>
  <c r="K165" i="7" s="1"/>
  <c r="G164" i="7"/>
  <c r="K164" i="7" s="1"/>
  <c r="G163" i="7"/>
  <c r="K163" i="7" s="1"/>
  <c r="G162" i="7"/>
  <c r="K162" i="7" s="1"/>
  <c r="G161" i="7"/>
  <c r="K161" i="7" s="1"/>
  <c r="G160" i="7"/>
  <c r="K160" i="7" s="1"/>
  <c r="G159" i="7"/>
  <c r="K159" i="7" s="1"/>
  <c r="G158" i="7"/>
  <c r="K158" i="7" s="1"/>
  <c r="G157" i="7"/>
  <c r="K157" i="7" s="1"/>
  <c r="G156" i="7"/>
  <c r="K156" i="7" s="1"/>
  <c r="G155" i="7"/>
  <c r="K155" i="7" s="1"/>
  <c r="G154" i="7"/>
  <c r="K154" i="7" s="1"/>
  <c r="G153" i="7"/>
  <c r="K153" i="7" s="1"/>
  <c r="G152" i="7"/>
  <c r="K152" i="7" s="1"/>
  <c r="G151" i="7"/>
  <c r="K151" i="7" s="1"/>
  <c r="G150" i="7"/>
  <c r="K150" i="7" s="1"/>
  <c r="G149" i="7"/>
  <c r="K149" i="7" s="1"/>
  <c r="G148" i="7"/>
  <c r="K148" i="7" s="1"/>
  <c r="G147" i="7"/>
  <c r="K147" i="7" s="1"/>
  <c r="G146" i="7"/>
  <c r="K146" i="7" s="1"/>
  <c r="G145" i="7"/>
  <c r="K145" i="7" s="1"/>
  <c r="G144" i="7"/>
  <c r="K144" i="7" s="1"/>
  <c r="G143" i="7"/>
  <c r="K143" i="7" s="1"/>
  <c r="G142" i="7"/>
  <c r="K142" i="7" s="1"/>
  <c r="G141" i="7"/>
  <c r="K141" i="7" s="1"/>
  <c r="G140" i="7"/>
  <c r="K140" i="7" s="1"/>
  <c r="G139" i="7"/>
  <c r="K139" i="7" s="1"/>
  <c r="K138" i="7"/>
  <c r="G137" i="7"/>
  <c r="K137" i="7" s="1"/>
  <c r="G136" i="7"/>
  <c r="K136" i="7" s="1"/>
  <c r="G135" i="7"/>
  <c r="K135" i="7" s="1"/>
  <c r="G134" i="7"/>
  <c r="K134" i="7" s="1"/>
  <c r="G133" i="7"/>
  <c r="K133" i="7" s="1"/>
  <c r="G132" i="7"/>
  <c r="K132" i="7" s="1"/>
  <c r="G131" i="7"/>
  <c r="K131" i="7" s="1"/>
  <c r="G130" i="7"/>
  <c r="K130" i="7" s="1"/>
  <c r="G129" i="7"/>
  <c r="K129" i="7" s="1"/>
  <c r="G128" i="7"/>
  <c r="K128" i="7" s="1"/>
  <c r="G127" i="7"/>
  <c r="K127" i="7" s="1"/>
  <c r="G126" i="7"/>
  <c r="K126" i="7" s="1"/>
  <c r="G125" i="7"/>
  <c r="K125" i="7" s="1"/>
  <c r="G124" i="7"/>
  <c r="K124" i="7" s="1"/>
  <c r="G123" i="7"/>
  <c r="K123" i="7" s="1"/>
  <c r="G122" i="7"/>
  <c r="K122" i="7" s="1"/>
  <c r="G121" i="7"/>
  <c r="K121" i="7" s="1"/>
  <c r="G120" i="7"/>
  <c r="K120" i="7" s="1"/>
  <c r="G119" i="7"/>
  <c r="K119" i="7" s="1"/>
  <c r="G118" i="7"/>
  <c r="K118" i="7" s="1"/>
  <c r="G117" i="7"/>
  <c r="K117" i="7" s="1"/>
  <c r="G116" i="7"/>
  <c r="K116" i="7" s="1"/>
  <c r="G115" i="7"/>
  <c r="K115" i="7" s="1"/>
  <c r="G114" i="7"/>
  <c r="K114" i="7" s="1"/>
  <c r="G113" i="7"/>
  <c r="K113" i="7" s="1"/>
  <c r="G112" i="7"/>
  <c r="K112" i="7" s="1"/>
  <c r="G111" i="7"/>
  <c r="K111" i="7" s="1"/>
  <c r="G110" i="7"/>
  <c r="K110" i="7" s="1"/>
  <c r="G109" i="7"/>
  <c r="K109" i="7" s="1"/>
  <c r="G108" i="7"/>
  <c r="K108" i="7" s="1"/>
  <c r="G107" i="7"/>
  <c r="K107" i="7" s="1"/>
  <c r="G106" i="7"/>
  <c r="K106" i="7" s="1"/>
  <c r="G105" i="7"/>
  <c r="K105" i="7" s="1"/>
  <c r="G104" i="7"/>
  <c r="K104" i="7" s="1"/>
  <c r="G103" i="7"/>
  <c r="K103" i="7" s="1"/>
  <c r="G102" i="7"/>
  <c r="K102" i="7" s="1"/>
  <c r="G101" i="7"/>
  <c r="K101" i="7" s="1"/>
  <c r="G100" i="7"/>
  <c r="K100" i="7" s="1"/>
  <c r="G99" i="7"/>
  <c r="K99" i="7" s="1"/>
  <c r="G98" i="7"/>
  <c r="K98" i="7" s="1"/>
  <c r="G97" i="7"/>
  <c r="K97" i="7" s="1"/>
  <c r="G96" i="7"/>
  <c r="K96" i="7" s="1"/>
  <c r="G94" i="7"/>
  <c r="K94" i="7" s="1"/>
  <c r="G93" i="7"/>
  <c r="K93" i="7" s="1"/>
  <c r="G92" i="7"/>
  <c r="K92" i="7" s="1"/>
  <c r="G91" i="7"/>
  <c r="K91" i="7" s="1"/>
  <c r="G90" i="7"/>
  <c r="K90" i="7" s="1"/>
  <c r="G89" i="7"/>
  <c r="K89" i="7" s="1"/>
  <c r="G88" i="7"/>
  <c r="K88" i="7" s="1"/>
  <c r="G87" i="7"/>
  <c r="K87" i="7" s="1"/>
  <c r="G86" i="7"/>
  <c r="K86" i="7" s="1"/>
  <c r="G85" i="7"/>
  <c r="K85" i="7" s="1"/>
  <c r="G84" i="7"/>
  <c r="K84" i="7" s="1"/>
  <c r="G83" i="7"/>
  <c r="K83" i="7" s="1"/>
  <c r="G82" i="7"/>
  <c r="K82" i="7" s="1"/>
  <c r="G81" i="7"/>
  <c r="K81" i="7" s="1"/>
  <c r="G80" i="7"/>
  <c r="K80" i="7" s="1"/>
  <c r="G79" i="7"/>
  <c r="K79" i="7" s="1"/>
  <c r="G78" i="7"/>
  <c r="K78" i="7" s="1"/>
  <c r="G77" i="7"/>
  <c r="K77" i="7" s="1"/>
  <c r="G76" i="7"/>
  <c r="K76" i="7" s="1"/>
  <c r="G75" i="7"/>
  <c r="K75" i="7" s="1"/>
  <c r="G73" i="7"/>
  <c r="K73" i="7" s="1"/>
  <c r="G72" i="7"/>
  <c r="K72" i="7" s="1"/>
  <c r="G71" i="7"/>
  <c r="K71" i="7" s="1"/>
  <c r="G74" i="7"/>
  <c r="K74" i="7" s="1"/>
  <c r="G70" i="7"/>
  <c r="K70" i="7" s="1"/>
  <c r="G69" i="7"/>
  <c r="K69" i="7" s="1"/>
  <c r="G68" i="7"/>
  <c r="K68" i="7" s="1"/>
  <c r="G67" i="7"/>
  <c r="K67" i="7" s="1"/>
  <c r="G66" i="7"/>
  <c r="K66" i="7" s="1"/>
  <c r="G65" i="7"/>
  <c r="K65" i="7" s="1"/>
  <c r="G64" i="7"/>
  <c r="K64" i="7" s="1"/>
  <c r="G63" i="7"/>
  <c r="K63" i="7" s="1"/>
  <c r="G62" i="7"/>
  <c r="K62" i="7" s="1"/>
  <c r="G61" i="7"/>
  <c r="K61" i="7" s="1"/>
  <c r="G45" i="7"/>
  <c r="K45" i="7" s="1"/>
  <c r="G41" i="7"/>
  <c r="K41" i="7" s="1"/>
  <c r="G40" i="7"/>
  <c r="K40" i="7" s="1"/>
  <c r="G39" i="7"/>
  <c r="K39" i="7" s="1"/>
  <c r="G38" i="7"/>
  <c r="K38" i="7" s="1"/>
  <c r="G37" i="7"/>
  <c r="K37" i="7" s="1"/>
  <c r="G36" i="7"/>
  <c r="K36" i="7" s="1"/>
  <c r="G35" i="7"/>
  <c r="K35" i="7" s="1"/>
  <c r="G34" i="7"/>
  <c r="K34" i="7" s="1"/>
  <c r="G33" i="7"/>
  <c r="K33" i="7" s="1"/>
  <c r="G30" i="7"/>
  <c r="K30" i="7" s="1"/>
  <c r="G29" i="7"/>
  <c r="K29" i="7" s="1"/>
  <c r="G28" i="7"/>
  <c r="K28" i="7" s="1"/>
  <c r="G27" i="7"/>
  <c r="K27" i="7" s="1"/>
  <c r="G26" i="7"/>
  <c r="K26" i="7" s="1"/>
  <c r="G60" i="7"/>
  <c r="K60" i="7" s="1"/>
  <c r="G59" i="7"/>
  <c r="K59" i="7" s="1"/>
  <c r="K58" i="7"/>
  <c r="G57" i="7"/>
  <c r="K57" i="7" s="1"/>
  <c r="G56" i="7"/>
  <c r="K56" i="7" s="1"/>
  <c r="G55" i="7"/>
  <c r="K55" i="7" s="1"/>
  <c r="G54" i="7"/>
  <c r="K54" i="7" s="1"/>
  <c r="G53" i="7"/>
  <c r="K53" i="7" s="1"/>
  <c r="G52" i="7"/>
  <c r="K52" i="7" s="1"/>
  <c r="G51" i="7"/>
  <c r="K51" i="7" s="1"/>
  <c r="G50" i="7"/>
  <c r="K50" i="7" s="1"/>
  <c r="G49" i="7"/>
  <c r="K49" i="7" s="1"/>
  <c r="G48" i="7"/>
  <c r="K48" i="7" s="1"/>
  <c r="K47" i="7"/>
  <c r="G46" i="7"/>
  <c r="K46" i="7" s="1"/>
  <c r="G44" i="7"/>
  <c r="K44" i="7" s="1"/>
  <c r="G43" i="7"/>
  <c r="K43" i="7" s="1"/>
  <c r="G42" i="7"/>
  <c r="K42" i="7" s="1"/>
  <c r="G32" i="7"/>
  <c r="K32" i="7" s="1"/>
  <c r="G31" i="7"/>
  <c r="K31" i="7" s="1"/>
  <c r="G25" i="7"/>
  <c r="K25" i="7" s="1"/>
  <c r="G24" i="7"/>
  <c r="K24" i="7" s="1"/>
  <c r="G23" i="7"/>
  <c r="K23" i="7" s="1"/>
  <c r="G22" i="7"/>
  <c r="K22" i="7" s="1"/>
  <c r="G21" i="7"/>
  <c r="K21" i="7" s="1"/>
  <c r="G20" i="7"/>
  <c r="K20" i="7" s="1"/>
  <c r="G19" i="7"/>
  <c r="K19" i="7" s="1"/>
  <c r="G18" i="7"/>
  <c r="K18" i="7" s="1"/>
  <c r="G17" i="7"/>
  <c r="K17" i="7" s="1"/>
  <c r="G16" i="7"/>
  <c r="K16" i="7" s="1"/>
  <c r="G15" i="7"/>
  <c r="K15" i="7" s="1"/>
  <c r="G14" i="7"/>
  <c r="K14" i="7" s="1"/>
  <c r="G13" i="7"/>
  <c r="K13" i="7" s="1"/>
  <c r="G12" i="7"/>
  <c r="K12" i="7" s="1"/>
  <c r="G11" i="7"/>
  <c r="K11" i="7" s="1"/>
  <c r="H38" i="5" l="1"/>
  <c r="H37" i="5"/>
  <c r="H36" i="5"/>
  <c r="H35" i="5"/>
  <c r="H34" i="5"/>
  <c r="H33" i="5"/>
  <c r="H32" i="5"/>
  <c r="H31" i="5"/>
  <c r="H30" i="5"/>
  <c r="H29" i="5"/>
  <c r="H27" i="5"/>
  <c r="H26" i="5"/>
  <c r="H25" i="5"/>
  <c r="H24" i="5"/>
  <c r="H23" i="5"/>
  <c r="H22" i="5"/>
  <c r="H21" i="5"/>
  <c r="H20" i="5"/>
  <c r="H46" i="5"/>
  <c r="H19" i="5"/>
  <c r="H18" i="5"/>
  <c r="H17" i="5"/>
  <c r="H16" i="5"/>
  <c r="H15" i="5"/>
  <c r="H14" i="5"/>
  <c r="H13" i="5"/>
  <c r="H12" i="5"/>
  <c r="I31" i="4" l="1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N13" i="3" l="1"/>
</calcChain>
</file>

<file path=xl/sharedStrings.xml><?xml version="1.0" encoding="utf-8"?>
<sst xmlns="http://schemas.openxmlformats.org/spreadsheetml/2006/main" count="4595" uniqueCount="1088">
  <si>
    <t>PUESTO</t>
  </si>
  <si>
    <t>RENGLÓN PRESUPUESTARIO</t>
  </si>
  <si>
    <t>SUELDO BASE</t>
  </si>
  <si>
    <t>MARLIN ALEJANDRA GEORGE PORTILLO</t>
  </si>
  <si>
    <t>ADA ARELY TELLO FLORES</t>
  </si>
  <si>
    <t>ALBA IMELDA ESTRADA QUEVEDO</t>
  </si>
  <si>
    <t>CARLOS ARMANDO WAY PERNILLO</t>
  </si>
  <si>
    <t>DIETER HANS MEHLBAUM YANEZ</t>
  </si>
  <si>
    <t>MARGOTH LAURA CAROLINA CRUZ NAVICHOC</t>
  </si>
  <si>
    <t>MILTON ROLANDO CABRERA BELLOSO</t>
  </si>
  <si>
    <t>MILDRED ANABELLA ARANGO BARRIOS</t>
  </si>
  <si>
    <t>RODOLFO DANIEL ALQUIJAY CRUZ</t>
  </si>
  <si>
    <t xml:space="preserve">SAMY RUBYL PALACIOS VILLATORO </t>
  </si>
  <si>
    <t>TANNIA PAOLA SANDOVAL GALEANO</t>
  </si>
  <si>
    <t xml:space="preserve">WALTER MAYORGA MONTERROSO </t>
  </si>
  <si>
    <t xml:space="preserve">SANDRA BATZ YAT </t>
  </si>
  <si>
    <t>YESENIA EUNICE CASTAÑEDA PARRA</t>
  </si>
  <si>
    <t>EDGAR EMILIO CASTAÑEDA TOLEDO</t>
  </si>
  <si>
    <t>ERWIN ROLANDO DELGADO RIAL</t>
  </si>
  <si>
    <t>MARINA EVELYN YANISSA IXCAMPARIC TZIC</t>
  </si>
  <si>
    <t>ORLANDO ARQUIMIDES COTTO CACEROS</t>
  </si>
  <si>
    <t>CARLOS RAUL PALMA MAGAÑA</t>
  </si>
  <si>
    <t>ANGELICA MIROSLAVA RODRIGUEZ ORDOÑEZ</t>
  </si>
  <si>
    <t>MANUEL CHUB CHUB</t>
  </si>
  <si>
    <t>ALBERTO RAX POP</t>
  </si>
  <si>
    <t>CARMEN JOB HERRERA JACINTO</t>
  </si>
  <si>
    <t>FELIX HERIBERTO GARRIDO ACIG</t>
  </si>
  <si>
    <t>FLORA HERMINIA MO POP</t>
  </si>
  <si>
    <t>FRANCISCA BATZ QUECHE</t>
  </si>
  <si>
    <t>IMELDA FLORENTINA POP POP</t>
  </si>
  <si>
    <t>MARTIN DELFINO XITAMUL AJU</t>
  </si>
  <si>
    <t>MAYNOR BERNY BARRIOS SOLANO</t>
  </si>
  <si>
    <t>MELVIN ANTONIO AGUSTIN RIVERA</t>
  </si>
  <si>
    <t>NOLASCO HERMENEGILDO TESUCUN VITZIL</t>
  </si>
  <si>
    <t>RAMIRO CHUN HOO</t>
  </si>
  <si>
    <t>RAYMUNDO APARICIO BARRIENTOS</t>
  </si>
  <si>
    <t>RONI EDIT CHATA SOZA</t>
  </si>
  <si>
    <t>TELMO EFRAIN QUIXCHAN CHATA</t>
  </si>
  <si>
    <t>WILFREDO ALEXANDER TORALLA CUNIL</t>
  </si>
  <si>
    <t>ABELARDO CHUB XUC</t>
  </si>
  <si>
    <t>ALFONSO RAX CHUB</t>
  </si>
  <si>
    <t>AMANDA ARACELY ROSALES</t>
  </si>
  <si>
    <t>AMILCAR ISAIAS COC MACZ</t>
  </si>
  <si>
    <t>BELIZARIO TORRES MORALES</t>
  </si>
  <si>
    <t>DIEGO BERNABE QUIXCHAN ACOSTA</t>
  </si>
  <si>
    <t>DOMINGO CULUM PORON</t>
  </si>
  <si>
    <t>EDIS ARNOLDO GREGORIO OLIVARES</t>
  </si>
  <si>
    <t>EDWIN EZEQUIEL VIN IXCOY</t>
  </si>
  <si>
    <t>ELDER ALONZO CASTAÑEDA MONTALVAN</t>
  </si>
  <si>
    <t>ELIAS ISRAEL POP CUCUL</t>
  </si>
  <si>
    <t>ELMER RIGOBERTO TUN PANA</t>
  </si>
  <si>
    <t>ERNESTO AC</t>
  </si>
  <si>
    <t>ESTEBAN DAMACIO ELIAS DIONICIO</t>
  </si>
  <si>
    <t>GADDIEL MOISES MACAL URIZAR</t>
  </si>
  <si>
    <t>HERMOGENES SACRAB CAJBON</t>
  </si>
  <si>
    <t>IRMA ELIZABETH OLMOS CUYUCH</t>
  </si>
  <si>
    <t>JHONY MAURICIO TORALLA CUNIL</t>
  </si>
  <si>
    <t>JORGE GRIJALVA CRUZ</t>
  </si>
  <si>
    <t>JUAN CARLOS RODAS OLIVARES</t>
  </si>
  <si>
    <t>JUAN MARCOS SAQUIC</t>
  </si>
  <si>
    <t>KARINA ELIZABETH BARRIENTOS ESCOBAR</t>
  </si>
  <si>
    <t>MARGARITO MARCOS CARRANZA</t>
  </si>
  <si>
    <t>MARIO ABIEL GUARDADO MORALES</t>
  </si>
  <si>
    <t>MIGUEL ANGEL RAX DIAZ</t>
  </si>
  <si>
    <t>MOISES CHOC CHABLE</t>
  </si>
  <si>
    <t>OMERO RUANO CASTAÑEDA</t>
  </si>
  <si>
    <t>OSCAR ROGELIO ALVARADO COC</t>
  </si>
  <si>
    <t>OVIDIO VENANCIO RODRIGUEZ PIMENTEL</t>
  </si>
  <si>
    <t>REYES MANUEL BALONA HEREDIA</t>
  </si>
  <si>
    <t>RICARDO CHOC TIUL</t>
  </si>
  <si>
    <t>RICARDO QUIB CHOLOM</t>
  </si>
  <si>
    <t>RICARDO SACTIC CHIOC</t>
  </si>
  <si>
    <t>RICARDO ADALY BERGANZA</t>
  </si>
  <si>
    <t>RIGOBERTO CHUB CAAL</t>
  </si>
  <si>
    <t>RINA DELY SOTO RAYMUNDO</t>
  </si>
  <si>
    <t>RODOLFO COC POP</t>
  </si>
  <si>
    <t>ROLANDO SHIOL CHOLOM</t>
  </si>
  <si>
    <t>SANDRA FLORIDALMA CRUZ GALEANO</t>
  </si>
  <si>
    <t>SEBASTIAN CHUB ICO</t>
  </si>
  <si>
    <t>SERGIO DONIS LUCERO</t>
  </si>
  <si>
    <t>WENDY AZUCENA CRUZ PINEDA DE RODRIGUEZ</t>
  </si>
  <si>
    <t>WILLIAMS OTTONIEL AYALA MACZ</t>
  </si>
  <si>
    <t>YANUARIO ENRIQUE CHOLOM TEC</t>
  </si>
  <si>
    <t>ERICK ARMANDO CAAL TOT</t>
  </si>
  <si>
    <t>ABEL ALDANA PINEDA</t>
  </si>
  <si>
    <t>ALBERTO MAQUIN CAAL</t>
  </si>
  <si>
    <t>ALEJANDRO TUY SOLARES</t>
  </si>
  <si>
    <t>ALFREDO CHOC CUZ</t>
  </si>
  <si>
    <t>AUGUSTO OXOM MO</t>
  </si>
  <si>
    <t>BENIGNO SOCOREC BUCU</t>
  </si>
  <si>
    <t>BENJAMIN CAAL</t>
  </si>
  <si>
    <t>CARLOS ENRIQUE ICAL RIVERA</t>
  </si>
  <si>
    <t>CARLOS IGNACIO CASTRO SALINAS</t>
  </si>
  <si>
    <t>CARLOS MANUEL CHATA REQUENA</t>
  </si>
  <si>
    <t>DAVID CHUB POP</t>
  </si>
  <si>
    <t>DIEGO CHACOM SOBEN</t>
  </si>
  <si>
    <t>EDGAR AMILCAR ARRIAZA RAMOS</t>
  </si>
  <si>
    <t>EDGAR ARNOLDO CAAL COY</t>
  </si>
  <si>
    <t>EDGAR AUGUSTO CHATA CHAN</t>
  </si>
  <si>
    <t>ELIAS TIUL CABRERA</t>
  </si>
  <si>
    <t>ELMAR FAIRO YOC CIPRIANO</t>
  </si>
  <si>
    <t>ELSA ISABEL SANTOS MORALES</t>
  </si>
  <si>
    <t>EMILIO CHUB LUC</t>
  </si>
  <si>
    <t>ERICK MAURICIO PINELO TUL</t>
  </si>
  <si>
    <t>ERICK OSWALDO CORNEL DIAZ</t>
  </si>
  <si>
    <t>ESTEBAN AC XICOL</t>
  </si>
  <si>
    <t>FARITA MAYONI RODRIGUEZ TUT DE PAZ</t>
  </si>
  <si>
    <t>FAUSTO AROLDO CHOC MUÑOZ</t>
  </si>
  <si>
    <t>FELIX ALBERTO COLAY GABRIEL</t>
  </si>
  <si>
    <t>FRANCISCO AUGUSTO PECHE PINELO</t>
  </si>
  <si>
    <t>GENARO XOL COC</t>
  </si>
  <si>
    <t>HAROLDO CUZ BA</t>
  </si>
  <si>
    <t>IRMA SONTAY IXCOY</t>
  </si>
  <si>
    <t>ISAAC MERLOS LEIVA</t>
  </si>
  <si>
    <t>JAYRON ESTUARDO MIS CUNIL</t>
  </si>
  <si>
    <t>JORGE ARTURO ZAC COHUOJ</t>
  </si>
  <si>
    <t>JORGE LISANDRO SALAS SALAS</t>
  </si>
  <si>
    <t>JUAN ALBERTO CHAN LOBOS</t>
  </si>
  <si>
    <t>JUAN FRANCISCO BARILLAS TUN</t>
  </si>
  <si>
    <t>JULIAN ORLANDO PALMA CARTAGENA</t>
  </si>
  <si>
    <t>KARINA ELIZABETH CASTELLANOS MORALES</t>
  </si>
  <si>
    <t>LESTER ESTUARDO ENRIQUEZ</t>
  </si>
  <si>
    <t>LUIS TZUB PIZZA</t>
  </si>
  <si>
    <t>LUIS ALBERTO GREGORIO ASENCIO</t>
  </si>
  <si>
    <t>MANUEL CHUN CHEN</t>
  </si>
  <si>
    <t>MANUEL ANTONIO OCHOA MONTES</t>
  </si>
  <si>
    <t>MARCO TULIO MILLA MORALES</t>
  </si>
  <si>
    <t>MIGUEL BOLOM MAAS</t>
  </si>
  <si>
    <t>MOISES XOL BIN</t>
  </si>
  <si>
    <t>NEPTALY ARIAS ARIAS</t>
  </si>
  <si>
    <t>ORACIO HERRARTE MAZARIEGOS</t>
  </si>
  <si>
    <t>PEDRO CHIVILIU ESQUINA</t>
  </si>
  <si>
    <t>PETRONILO MARROQUIN GODOY</t>
  </si>
  <si>
    <t>PRUDENCIO MONTENEGRO</t>
  </si>
  <si>
    <t>ROBERTO CAAL MAAS</t>
  </si>
  <si>
    <t>RUDY SAUL CHAN BATAB</t>
  </si>
  <si>
    <t>SALVADOR TROCHES SALGUERO</t>
  </si>
  <si>
    <t>SALVADOR ARTURO NAVICHOC CHAVAJAY</t>
  </si>
  <si>
    <t>SANDRA PATRICIA MATEO CAJAS</t>
  </si>
  <si>
    <t>VICENTE QUISQUINA BOCEL</t>
  </si>
  <si>
    <t>WALTER ANIBAR OCHAETA SALAS</t>
  </si>
  <si>
    <t>JOVITA JAEL ARGUETA CALDERON</t>
  </si>
  <si>
    <t>DOMINGO ALFONSO MENDOZA QUIACAIN</t>
  </si>
  <si>
    <t>ARTURO LEON GENIS</t>
  </si>
  <si>
    <t>DOMINGO LUIS CHAN SINTURION</t>
  </si>
  <si>
    <t>EDY ROCAEL PUGA CANO</t>
  </si>
  <si>
    <t>FILADELFO CORTEZ SANTIAGO</t>
  </si>
  <si>
    <t>JUAN XOL CHOC</t>
  </si>
  <si>
    <t>ENMA ESPERANZA ISAIAS QUINTEROS</t>
  </si>
  <si>
    <t>COMPLEMENTO PERSONAL</t>
  </si>
  <si>
    <t>BONO POR ANTIGÜEDAD</t>
  </si>
  <si>
    <t>BONO MONETARIO</t>
  </si>
  <si>
    <t>BONIFICACIÓN PROFESIONAL</t>
  </si>
  <si>
    <t>BONIFICACIÓN ACUERDO 66-2000 Y 37-2001</t>
  </si>
  <si>
    <t>GASTOS DE REPRESENTACIÓN</t>
  </si>
  <si>
    <t>TOTAL MENSUAL</t>
  </si>
  <si>
    <t>SECRETARIO EJECUTIVO</t>
  </si>
  <si>
    <t>DIRECTOR TÉCNICO II</t>
  </si>
  <si>
    <t>SUB DIRECTOR TÉCNICO II</t>
  </si>
  <si>
    <t>ASESOR PROFESIONAL ESPECIALIZADO IV</t>
  </si>
  <si>
    <t>ASESOR PROFESIONAL ESPECIALIZADO II</t>
  </si>
  <si>
    <t>PROFESIONAL III</t>
  </si>
  <si>
    <t>PROFESIONAL II</t>
  </si>
  <si>
    <t>PROFESIONAL I</t>
  </si>
  <si>
    <t>ASISTENTE PROFESIONAL JEFE</t>
  </si>
  <si>
    <t>ASISTENTE PROFESIONAL IV</t>
  </si>
  <si>
    <t>SECRETARIO EJECUTIVO V</t>
  </si>
  <si>
    <t>TÉCNICO III</t>
  </si>
  <si>
    <t>SECRETARIO EJECUTIVO I</t>
  </si>
  <si>
    <t>TRABAJADOR ESPECIALIZADO III</t>
  </si>
  <si>
    <t>TRABAJADOR OPERATIVO III</t>
  </si>
  <si>
    <t>WALTER ADRIAN RUIZ ALVARADO</t>
  </si>
  <si>
    <t>YOSELYN PAMELA MONTERROSO RODRIGUEZ</t>
  </si>
  <si>
    <t>LADY SULENA BlANCO CRUZ</t>
  </si>
  <si>
    <t>LORENA GABRIELA GUEVARA MIRANDA</t>
  </si>
  <si>
    <t>ANTONIO FEDERICO TZAJ Y TZAJ</t>
  </si>
  <si>
    <t>MEILYN YOHANA RODAS</t>
  </si>
  <si>
    <t>ANGELITA AZUCENA SOZA AGUILAR</t>
  </si>
  <si>
    <t>MARIANO ALEJANDRO ALDANA</t>
  </si>
  <si>
    <t>ANGEL LEONARDO MENDOZA PIVARAL</t>
  </si>
  <si>
    <t>OBSERVACIONES</t>
  </si>
  <si>
    <t>-</t>
  </si>
  <si>
    <t>BACILIO ALONZO ENRIQUEZ</t>
  </si>
  <si>
    <t>FELICIANO CAAL COC</t>
  </si>
  <si>
    <t>JORGE EMILIO SALINAS MANGANDI</t>
  </si>
  <si>
    <t>MARIO ALBINO SALGUERO SANDOVAL</t>
  </si>
  <si>
    <t xml:space="preserve">MARIO ALFONSO SALGUERO </t>
  </si>
  <si>
    <t>MIGUEL CAAL TIUL</t>
  </si>
  <si>
    <t>MIGUEL ANGEL PITAN MISTI</t>
  </si>
  <si>
    <t>NELSON YOVANI LEMUS ESCOBAR</t>
  </si>
  <si>
    <t>RUDY SAUL COHUOJ CHAYAX</t>
  </si>
  <si>
    <t>ANIBAL JOEL JUAREZ PINELO</t>
  </si>
  <si>
    <t>JAIME BOTZOC CHUB</t>
  </si>
  <si>
    <t>JAVIER XOL PUTUL</t>
  </si>
  <si>
    <t>JULIO RAFAEL RUANO MONTERROZO</t>
  </si>
  <si>
    <t>ROBERTO TZALAM ASIG</t>
  </si>
  <si>
    <t>VICTOR MANUEL FUNES ALVARADO</t>
  </si>
  <si>
    <t>ABELINO XOL TIUL</t>
  </si>
  <si>
    <t>ALBERTO POP CHOC</t>
  </si>
  <si>
    <t>MIGUEL ANGEL MALDONADO GUITIERREZ</t>
  </si>
  <si>
    <t>JUAN MANUEL ALVARADO RAMIREZ</t>
  </si>
  <si>
    <t>OSMUNDO CUELLAR OVANDO</t>
  </si>
  <si>
    <t>MERLE ALEJANDRA FERNANDEZ GAMARRO</t>
  </si>
  <si>
    <t>NORMA PATRICIA ESPINOZA HERNANDEZ</t>
  </si>
  <si>
    <t>GEOVANY MARDOQUEO GUZMAN HOIL</t>
  </si>
  <si>
    <t>ILDA SANCHEZ SANCHEZ</t>
  </si>
  <si>
    <t>ADAN ATZ XAJIL</t>
  </si>
  <si>
    <t>JORGE BA</t>
  </si>
  <si>
    <t>ESTEBAN VASQUEZ QUIEJU</t>
  </si>
  <si>
    <t>SEBASTIAN TINUAR CIPRIANO</t>
  </si>
  <si>
    <t>MARLON ELIAS VASQUEZ JACINTO</t>
  </si>
  <si>
    <t>NERY AROLDO JORDAN CAMBRANES</t>
  </si>
  <si>
    <t>TOMAS CAAL CHOC</t>
  </si>
  <si>
    <t>BERNARDO CHILIN MORAN</t>
  </si>
  <si>
    <t>WENDY LILY GUZMAN HERRERA</t>
  </si>
  <si>
    <t>ORALDO ALFREDO DONIS VELASQUEZ</t>
  </si>
  <si>
    <t>ADRIAN ANIBAL MAGALLON KILKAN</t>
  </si>
  <si>
    <t>LUIS EMILIO HERNANDEZ CASASOLA</t>
  </si>
  <si>
    <t>BERNARDINO VELASQUEZ GRIJALVA</t>
  </si>
  <si>
    <t>VICENTE GONZALEZ CAAL</t>
  </si>
  <si>
    <t>ALBERTO GUADALUPE VASQUEZ OXCAL</t>
  </si>
  <si>
    <t>SERGIO ALEJANDRO ROLANDO BALAN GONZALEZ</t>
  </si>
  <si>
    <t>HENNER GUILLERMO REYES KILCAN</t>
  </si>
  <si>
    <t>AROLDO ESTUARDO CANO JORDAN</t>
  </si>
  <si>
    <t>MIGUEL ANGEL HERNANDEZ PAREDEZ</t>
  </si>
  <si>
    <t>AMBROSIO HERNANDEZ IXCAYAU</t>
  </si>
  <si>
    <t>RICARDO CAAL BA</t>
  </si>
  <si>
    <t>LEONEL ANTONIO HERNANDEZ GALDAMEZ</t>
  </si>
  <si>
    <t>CARLOS AUGUSTO CHAJAJ PEREZ</t>
  </si>
  <si>
    <t>JOSE ANTONIO SIS ESTRADA</t>
  </si>
  <si>
    <t>JOSE MANUEL JUAREZ ORDOÑEZ</t>
  </si>
  <si>
    <t>JUAN JOSE CUCUL CAAL</t>
  </si>
  <si>
    <t>JOSE ALEJANDRO AYALA</t>
  </si>
  <si>
    <t>CESAR AUGUSTO PACAY CHEN</t>
  </si>
  <si>
    <t>GLORIA ELIZABETH MACARIO PARADA DE GONZALEZ</t>
  </si>
  <si>
    <t>BERNABE MORALES ELIAS</t>
  </si>
  <si>
    <t>JOSE ESTEBAN CHOLOM TEC</t>
  </si>
  <si>
    <t>EVELIO ROMILIO REYES PEREZ</t>
  </si>
  <si>
    <t>ALFONZO PEREZ</t>
  </si>
  <si>
    <t>CESAR AUGUSTO DE PAZ JUAREZ</t>
  </si>
  <si>
    <t>NOE ORTEGA PEREZ</t>
  </si>
  <si>
    <t>MARIO RENE MENDEZ DUARTE</t>
  </si>
  <si>
    <t>ADRIAN JAVIEL MENDEZ</t>
  </si>
  <si>
    <t>ANGEL GABRIEL PEREZ TZOC</t>
  </si>
  <si>
    <t>NOE MUCU CHOC</t>
  </si>
  <si>
    <t>FRANCISCO PEREZ GENIS</t>
  </si>
  <si>
    <t>ADOLFO PEREZ TEC</t>
  </si>
  <si>
    <t>JOSE MANUEL MENENDEZ CORDOVA</t>
  </si>
  <si>
    <t>NOE ALBERTO HERNANDEZ GALDAMEZ</t>
  </si>
  <si>
    <t>JOSUE CAMPOS MENENDEZ</t>
  </si>
  <si>
    <t>ANIBAL PEREZ ESCALANTE</t>
  </si>
  <si>
    <t>WILMER ALEXANDER CAAL PEREZ</t>
  </si>
  <si>
    <t>SANTOS TOMAS PEREZ AGUSTIN</t>
  </si>
  <si>
    <t>RUBEN EDMUNDO CARRETO ALMARAZ</t>
  </si>
  <si>
    <t>CESAR AUGUSTO HERNANDEZ MENENDEZ</t>
  </si>
  <si>
    <t>HECTOR HUGO NOVA PALMA</t>
  </si>
  <si>
    <t>HECTOR WALDEMAR XOL CACAO</t>
  </si>
  <si>
    <t>HECTOR DAVID ESTRADA MONROY</t>
  </si>
  <si>
    <t>HUGO FERNANDO TIUL PEREZ</t>
  </si>
  <si>
    <t>JOSE OLIVERIO YOS UPUN</t>
  </si>
  <si>
    <t>ALONSO ALEJANDRO MERIDA CARDONA</t>
  </si>
  <si>
    <t>YONI JOSUE GUZMAN TIXTOJ</t>
  </si>
  <si>
    <t>JOSE DANILO JIMENEZ MENA</t>
  </si>
  <si>
    <t>LORENZO MO XI</t>
  </si>
  <si>
    <t>RINA LLAMINET GUZMAN MARTINEZ</t>
  </si>
  <si>
    <t>EUNICE ELIZABETH BARRIENTOS RAMIREZ</t>
  </si>
  <si>
    <t>DAVID GARCIA MARTINEZ</t>
  </si>
  <si>
    <t>HORACIO GONZALEZ MARTINEZ</t>
  </si>
  <si>
    <t>HECTOR MANUEL MEJIA LIMA</t>
  </si>
  <si>
    <t>VICENTE TEO RAMIREZ</t>
  </si>
  <si>
    <t>LUSBIN BELARMINO GARCIA SALVATIERRA</t>
  </si>
  <si>
    <t>SAMUEL FUENTEZ MARTINEZ</t>
  </si>
  <si>
    <t>JOSE RICARDO NOYOLA MARTINEZ</t>
  </si>
  <si>
    <t>MIGUEL JEREMIAS CU CAAL</t>
  </si>
  <si>
    <t>WALTER GARCIA FELIPE</t>
  </si>
  <si>
    <t>ANGELICA MARIA PEREZ ALBEÑO</t>
  </si>
  <si>
    <t>WENDY YADIRA GARCIA ARCINIEGA</t>
  </si>
  <si>
    <t>RUBEN BAUDILIO RAMIREZ</t>
  </si>
  <si>
    <t>MARIA DEL ROSARIO NAJERA MEJIA</t>
  </si>
  <si>
    <t>MARIA ELVIRA MORALES PEREZ</t>
  </si>
  <si>
    <t>CESAR AUGUSTO GONZALEZ ECHEVERRIA</t>
  </si>
  <si>
    <t>GEOVANNI REYES MARTINEZ ESTRADA</t>
  </si>
  <si>
    <t>JORGE MANUEL MARCOS MARTINEZ</t>
  </si>
  <si>
    <t>MANUEL ANTONIO SOBERANO GARCIA</t>
  </si>
  <si>
    <t>JUAN LUIS GUZMAN MARTINEZ</t>
  </si>
  <si>
    <t>ROMAN EDIBERTO GARCIA IZAGUIRRE</t>
  </si>
  <si>
    <t>GLORIA IMELDA MEJIA CASTILLO</t>
  </si>
  <si>
    <t>MARCO ANTONIO POL RAMIREZ</t>
  </si>
  <si>
    <t>HUMBERTO GARCIA MOLINA</t>
  </si>
  <si>
    <t>RONY LESTER MANZANERO CHI</t>
  </si>
  <si>
    <t>DAVID ELIAS ALONZO ORTIZ</t>
  </si>
  <si>
    <t>PABLO HERNANDEZ GARCIA</t>
  </si>
  <si>
    <t>FRANCISCO CUCULISTA GARCIA</t>
  </si>
  <si>
    <t>ALLAN MIGDAEL YAXCAL GARCIA</t>
  </si>
  <si>
    <t>HERMELINDO GARCIA GARCIA</t>
  </si>
  <si>
    <t>SILVIA VICTORIA GARCIA ORTIZ</t>
  </si>
  <si>
    <t>PEDRO ROBERTO MARTINEZ SAENZ</t>
  </si>
  <si>
    <t>OLGA RAQUEL AGUILAR MARTINEZ</t>
  </si>
  <si>
    <t>WILBER JOVAN RODRIGUEZ MOLINA</t>
  </si>
  <si>
    <t>GISELA MARISOL RODRIGUEZ SERRATO</t>
  </si>
  <si>
    <t xml:space="preserve">AURA CELINA RAMIREZ FLORES </t>
  </si>
  <si>
    <t>LESLIE MARILY MEJIA CASTELLANOS</t>
  </si>
  <si>
    <t>LUCIO PEREZ ALVAREZ</t>
  </si>
  <si>
    <t>DEMETRIO RACANCOJ MARIN</t>
  </si>
  <si>
    <t>OSMUNDO TRINIDAD RAMIREZ</t>
  </si>
  <si>
    <t>ESTEBAN MATIAS RAMOS</t>
  </si>
  <si>
    <t>ADAN ANTOLIN SALGUERO SANDOVAL</t>
  </si>
  <si>
    <t>ELIAS RODAS ALBEÑO</t>
  </si>
  <si>
    <t>JOSE ANGEL MORENO MARROQUIN</t>
  </si>
  <si>
    <t>MAURICIO HERRARTE RODRIGUEZ</t>
  </si>
  <si>
    <t>MIGUEL ANGEL GARCIA BARRIENTOS</t>
  </si>
  <si>
    <t>SANTOS RICARDO PEREZ ZACARIAS</t>
  </si>
  <si>
    <t>TITO DIONICIO RAMIREZ</t>
  </si>
  <si>
    <t>EUGENIO GARCIA RAMIREZ</t>
  </si>
  <si>
    <t>BENJAMIN CUCUL CHOCOJ</t>
  </si>
  <si>
    <t>JUAN HECTOR ORELLANA LOPEZ</t>
  </si>
  <si>
    <t>CESAR AUGUSTO RAMOS GOMEZ</t>
  </si>
  <si>
    <t>YONI LEONARDO DUBON JIMENEZ</t>
  </si>
  <si>
    <t>JULIO ALFREDO MUJ COROXON</t>
  </si>
  <si>
    <t>GUSTAVO XINGO LOPEZ</t>
  </si>
  <si>
    <t xml:space="preserve">SUSANA ELIZABETH TRIGUEROS LOPEZ </t>
  </si>
  <si>
    <t>JULIO ALBERTO SARCEÑO GOMEZ</t>
  </si>
  <si>
    <t>IZABEL CHE POON</t>
  </si>
  <si>
    <t>MARIA DEL CARMEN CROOKS LOPEZ</t>
  </si>
  <si>
    <t>DUGGLIO RICARDO LOPEZ BARRIOS</t>
  </si>
  <si>
    <t>ERICK OMAR DE LEON CRUZ</t>
  </si>
  <si>
    <t>JAIME JOAQUIN RODRIGUEZ LOPEZ</t>
  </si>
  <si>
    <t>BELTRAN VASQUEZ LOPEZ</t>
  </si>
  <si>
    <t>JOSE LUIS LOPEZ RODRIGUEZ</t>
  </si>
  <si>
    <t>ODILIA LOPEZ DUARTE</t>
  </si>
  <si>
    <t>PETRONA LOPEZ ZUÑIGA</t>
  </si>
  <si>
    <t>ELMER ADOLFO LOPEZ HICHO</t>
  </si>
  <si>
    <t>NERY BENITO LOPEZ RAMIREZ</t>
  </si>
  <si>
    <t>ELMER ESTUARDO GARCIA LEON</t>
  </si>
  <si>
    <t>HENDRY ANTONIO BETANCOURT LOPEZ</t>
  </si>
  <si>
    <t>ANIBAL ROLANDO MENDEZ LOPEZ</t>
  </si>
  <si>
    <t>JUAN FRANCISCO LOPEZ CACERES</t>
  </si>
  <si>
    <t>MELVIN ESTUARDO CAJBON CAAL</t>
  </si>
  <si>
    <t>HAMILTON SAMUEL TEVALAN DE LEON</t>
  </si>
  <si>
    <t>JULIO ORLANDO DE LEON GARCIA</t>
  </si>
  <si>
    <t>RAFAEL ALBERTO BARRIOS DE LEON</t>
  </si>
  <si>
    <t>PABLO SAMUEL LOPEZ CAAL</t>
  </si>
  <si>
    <t>CARLOS LEONEL MARTINEZ LOPEZ</t>
  </si>
  <si>
    <t>CARLA LILIANA CHACON MONTERROZO</t>
  </si>
  <si>
    <t>ROBINSO ADIEL ORTEGA GARCIA</t>
  </si>
  <si>
    <t>SERGIO DAVID HERNANDEZ GOMEZ</t>
  </si>
  <si>
    <t>GELIN DALILA GARCIA DUBON</t>
  </si>
  <si>
    <t>MIRIAM BEATRIZ QUIÑONEZ HARANZEN</t>
  </si>
  <si>
    <t>LUCILA SIOMARA PEREZ LOPEZ</t>
  </si>
  <si>
    <t>ANDRES LOPEZ GARCIA</t>
  </si>
  <si>
    <t>MATEO LOPEZ GUZMAN</t>
  </si>
  <si>
    <t>EDI IVAN OROZCO LOPEZ</t>
  </si>
  <si>
    <t>AUGUSTO DIAZ LOPEZ</t>
  </si>
  <si>
    <t>DAVID MISAEL PAN CAJBON</t>
  </si>
  <si>
    <t>GREGORIO MAXIMILIANO LOPEZ AVILA</t>
  </si>
  <si>
    <t>GUADALUPE DE JESUS MELENDEZ SANCHEZ</t>
  </si>
  <si>
    <t>MANUEL DE JESUS GONZALEZ MARTINEZ</t>
  </si>
  <si>
    <t>RAUL MOCU CUC</t>
  </si>
  <si>
    <t>RUBEN DE JESUS GENIS PEREZ</t>
  </si>
  <si>
    <t>SAMUEL HUMBERTO MENDEZ CATUN</t>
  </si>
  <si>
    <t>CRISTOBAL DE JESUS POP CUCUL</t>
  </si>
  <si>
    <t>JULIO CHAY DE LA CRUZ</t>
  </si>
  <si>
    <t>SUSANA BEATRIZ HERNANDEZ ALFARO</t>
  </si>
  <si>
    <t>MARLON ERNESTO VASQUEZ PIMENTEL</t>
  </si>
  <si>
    <t>LUIS ALBERTO TOLEDO VASQUEZ</t>
  </si>
  <si>
    <t>LUIS MANUEL LIMA GUILLEN</t>
  </si>
  <si>
    <t>CLAUDIA ANAITE OZAETA GONZALEZ</t>
  </si>
  <si>
    <t>JOSE DAVID ILLESCAS TURUY</t>
  </si>
  <si>
    <t>VICTOR ALFONSO MENENDEZ PORRES</t>
  </si>
  <si>
    <t>DAVID BERNABE CULULEN SALPOR</t>
  </si>
  <si>
    <t>GLORIA MARINA APEN GONZALEZ DE MEJIA</t>
  </si>
  <si>
    <t>JOSE HORACIO RAMIREZ PEREZ</t>
  </si>
  <si>
    <t>JAQUELINE ROXANA ROSALES MEJIA</t>
  </si>
  <si>
    <t>ALINA PATRICIA MARROQUIN AGUILAR</t>
  </si>
  <si>
    <t>DEYSSI JEANNETTE RODRIGUEZ MARTINEZ</t>
  </si>
  <si>
    <t xml:space="preserve">MARINA LILIANA GARCIA TZIRIN </t>
  </si>
  <si>
    <t>MYGDALIA LUZ GARCIA REYES DE SOLORZANO</t>
  </si>
  <si>
    <t>ANA MARIA ALVARADO JUAREZ</t>
  </si>
  <si>
    <t>FLOR DE MARIA TELLO DEL VALLE</t>
  </si>
  <si>
    <t xml:space="preserve">BASILIO SILVESTRE LOPEZ </t>
  </si>
  <si>
    <t>MONICA LUCIA BARILLAS RODAS</t>
  </si>
  <si>
    <t>MARINA LETICIA LOPEZ SINCAL DE CAP</t>
  </si>
  <si>
    <t>MIRLA AZUCENA TAQUE LOPEZ</t>
  </si>
  <si>
    <t>AIRAM ANDREA LOPEZ ROULET</t>
  </si>
  <si>
    <t>CAROLINA COCON AJUCHAN</t>
  </si>
  <si>
    <t>LUISA FERNANDA MUÑOZ PAIZ</t>
  </si>
  <si>
    <t>ONDINA DEL ROSARIO CHAVIN TESUCUN</t>
  </si>
  <si>
    <t>SERGIO RAUL MARTINEZ CALLEJAS</t>
  </si>
  <si>
    <t>NO.</t>
  </si>
  <si>
    <t>LOURDES WALESKA FIGUEROA TORRES</t>
  </si>
  <si>
    <t xml:space="preserve">GLORIA ELIZABETH DUBON BELTETON </t>
  </si>
  <si>
    <t>RENGLÓN 011 "PERSONAL PERMANENTE"</t>
  </si>
  <si>
    <t>´011</t>
  </si>
  <si>
    <t>NOMBRES Y APELLIDOS</t>
  </si>
  <si>
    <t>AMADEO DE JESÚS  ESPINOZA SOLÓRZANO</t>
  </si>
  <si>
    <t>LUISA VICTORIA  RAMIREZ PALENCIA DE LUNA</t>
  </si>
  <si>
    <t>LESTER KENNETH  JUAREZ HERNANDEZ</t>
  </si>
  <si>
    <t>CARLOS SHOJ CHANEB</t>
  </si>
  <si>
    <t>HEIDY LISBETH ALDANA PINELO DE GONZALEZ</t>
  </si>
  <si>
    <t>VIATICOS AL INTERIOR</t>
  </si>
  <si>
    <t>BYRON RAFAEL ORELLANA SANDOVAL</t>
  </si>
  <si>
    <t>NORA ELISA RAMOS VALENZUELA GONZÁLEZ DE VALENZUELA</t>
  </si>
  <si>
    <t>TÉCNICO PROFESIONAL I</t>
  </si>
  <si>
    <t>ADRIÁN HERNÁNDEZ GÓMEZ</t>
  </si>
  <si>
    <t>BONO AJUSTE POR MODIFICACIONES AL SALARIO MÍNIMO</t>
  </si>
  <si>
    <t>BONO MONETARIO POR AJUSTE AL SALARIO MÍNIMO</t>
  </si>
  <si>
    <t>RENGLÓN PRESUPUESTARIO 021 "PERSONAL SUPERNUMERARIO"</t>
  </si>
  <si>
    <t>NO</t>
  </si>
  <si>
    <t>BONO PROFESIONAL</t>
  </si>
  <si>
    <t xml:space="preserve"> BONIFICACIÓN ACUERDO 66-2000 Y 37-2001 </t>
  </si>
  <si>
    <t>TOTAL DEVENGADO</t>
  </si>
  <si>
    <t>BYRON AJCOT TÓC</t>
  </si>
  <si>
    <t>021</t>
  </si>
  <si>
    <t>DELEGADO ADMINISTRATIVO REGIONAL ALTIPLANO CENTRAL</t>
  </si>
  <si>
    <t>DEYANIRA SALOMÉ DE LEÓN LIMA</t>
  </si>
  <si>
    <t>IRMA IRENE SACALXOT MORENO DE OROZCO</t>
  </si>
  <si>
    <t>DELEGADO ADMINISTRATIVO REGIONAL ALTIPLANO</t>
  </si>
  <si>
    <t>BLANCA EMILIA LÓPEZ HERNÁNDEZ</t>
  </si>
  <si>
    <t>DELEGADO ADMINISTRATIVO REGIONAL-COSTA SUR</t>
  </si>
  <si>
    <t>VÍCTOR MANUEL PARADA MELÉNDREZ</t>
  </si>
  <si>
    <t>ENCARGADO DE TRANSPORTES</t>
  </si>
  <si>
    <t>MANUEL EDUARDO RAMOS MARTÍNEZ</t>
  </si>
  <si>
    <t>ENCARGADO DE ORDENAMIENTO TERRITORIAL DEL -SIGAP</t>
  </si>
  <si>
    <t>ANDRES CAAL CHALIB</t>
  </si>
  <si>
    <t>ENCARGADO PARQUE NACIONAL RIO DULCE</t>
  </si>
  <si>
    <t>ILEANA MARIBEL ZACARÍAS ACEVEDO</t>
  </si>
  <si>
    <t>DELEGADO ADMINISTRATIVO NOR-ORIENTE</t>
  </si>
  <si>
    <t>HUGO LEONEL RAMÍREZ GONZÁLEZ</t>
  </si>
  <si>
    <t>ENCARGADO ADMINISTRATIVO-ORIENTE (ZACAPA)</t>
  </si>
  <si>
    <t>LUIS ENRIQUE MARTÍNEZ VÁSQUEZ</t>
  </si>
  <si>
    <t>ENCARGADO DE SUR ORIENTE</t>
  </si>
  <si>
    <t>ANALISTA DE COMPRAS</t>
  </si>
  <si>
    <t>JONI ARTURO BARRAZA DIAZ</t>
  </si>
  <si>
    <t>ENCARGADO DE CONTABILIDAD</t>
  </si>
  <si>
    <t>MANUEL ESTUARDO ESTRADA FUENTES</t>
  </si>
  <si>
    <t>ENCARGADO DE INVENTARIOS</t>
  </si>
  <si>
    <t>MARCO ANTONIO MUÑOZ</t>
  </si>
  <si>
    <t>ENCARGADO DE PRESUPUESTO</t>
  </si>
  <si>
    <t>MARÍA LUISA EQUITÉ YOC</t>
  </si>
  <si>
    <t>AUXILIAR FINANCIERO</t>
  </si>
  <si>
    <t>ANDREA HEINEMANN MOLINA DE GUZMAN</t>
  </si>
  <si>
    <t>DELEGADO ADMINISTRATIVO LAS VERAPACES</t>
  </si>
  <si>
    <t>EDGAR LEONEL JACINTO LÓPEZ</t>
  </si>
  <si>
    <t>ENCARGADO DE LAS SUB-REGIONAL LAS VERAPACES</t>
  </si>
  <si>
    <t>KEVIN GIOVANNI COLMENAREZ CORTEZ</t>
  </si>
  <si>
    <t>ANALISTA DE PRESUPUESTO</t>
  </si>
  <si>
    <t>JOSÉ DAVID BARILLAS LECHUGA</t>
  </si>
  <si>
    <t>ENCARGADO DE COSTA SUR</t>
  </si>
  <si>
    <t>ERIKA DEL CARMEN MONZÓN SIQUE</t>
  </si>
  <si>
    <t>DELEGADO ADMINISTRATIVO REGIONAL METROPOLITANA</t>
  </si>
  <si>
    <t>WILLIAMS ALEXANDER RAMOS OROZCO</t>
  </si>
  <si>
    <t>ENCARGADO DE COMPRAS DE LA -UNIFON-</t>
  </si>
  <si>
    <t>ANA PAOLA DUQUE TORRES DE ORTÍZ</t>
  </si>
  <si>
    <t>AUXILIAR ADMINISTRATIVO</t>
  </si>
  <si>
    <t>RENGLÓN PRESUPUESTARIO 022 "PERSONAL POR CONTRATO"</t>
  </si>
  <si>
    <t>022</t>
  </si>
  <si>
    <t>DIRECTOR EJECUTIVO IV</t>
  </si>
  <si>
    <t>ANGELA CARINA DIAZ CONTRERAS</t>
  </si>
  <si>
    <t>JORGE STEVE GARCÍA MURALLES</t>
  </si>
  <si>
    <t>DIRECTOR EJECUTIVO III</t>
  </si>
  <si>
    <t>JOSÉ LUIS ECHEVERRÍA TELLO</t>
  </si>
  <si>
    <t>CÉSAR AUGUSTO BELTETÓN CHACÓN</t>
  </si>
  <si>
    <t>ANA LUISA DE LEON NORIEGA DE RIZZO</t>
  </si>
  <si>
    <t>FERNANDO SAMUEL REYES ALONZO</t>
  </si>
  <si>
    <t>SUB-DIRECTOR EJECUTIVO II</t>
  </si>
  <si>
    <t>HARRY ERICK WAIGHT ZETINA</t>
  </si>
  <si>
    <t>MAURICIO MILIAN CÓRDOVA</t>
  </si>
  <si>
    <t>EDGAR OBDULIO CAPPA ROSALES</t>
  </si>
  <si>
    <t>ENRIQUE FILEMON MÉRIDA CASTILLO</t>
  </si>
  <si>
    <t>ADRIAN JOSUE GÁLVEZ MORALES</t>
  </si>
  <si>
    <t>SUB-DIRECTOR EJECUTIVO III</t>
  </si>
  <si>
    <t>RAFAÉL ARCENIO CEBALLOS SOLARES</t>
  </si>
  <si>
    <t>RUTILIO ALAN ADALBERTO GONZALES DÍAZ</t>
  </si>
  <si>
    <t>ROSA LILIANA HERNÁNDEZ TECU</t>
  </si>
  <si>
    <t>MARÍA DEL PILAR MONTEJO GARCÍA</t>
  </si>
  <si>
    <t>DAVID SAMUEL ESTACUY COJULUM</t>
  </si>
  <si>
    <t>DIRECTOR EJECUTIVO II</t>
  </si>
  <si>
    <t>IVAN ELVIN ORLANDO CABRERA ERMITAÑO</t>
  </si>
  <si>
    <t>JUAN CARLOS MAYORGA CHACÓN</t>
  </si>
  <si>
    <t>NANCY CAROLINA FUNES DE LEÓN DE AYALA</t>
  </si>
  <si>
    <t>JUAN ABEL SANDOVAL YAT</t>
  </si>
  <si>
    <t>LUIS ELIEZER PERALTA SAENZ</t>
  </si>
  <si>
    <t>PABLO CÉSAR VALDÉZ AGUÍLAR</t>
  </si>
  <si>
    <t>CHRISTIAN EDUARDO DOMINGUEZ MORALES</t>
  </si>
  <si>
    <t>JORGE MARIO VÁSQUEZ KILKÁN</t>
  </si>
  <si>
    <t>CARLOS ENRIQUE GODOY LIERE</t>
  </si>
  <si>
    <t>EVELYN MAGALY ESCOBAR CASTAÑEDA</t>
  </si>
  <si>
    <t>JOSÉ PABLO ALBERTO PACHECO TESUCUN</t>
  </si>
  <si>
    <t>LOURDES DEL ROSARIO ESCOBEDO LOPEZ</t>
  </si>
  <si>
    <t>JAIME JOSE IBARRA CABRERA</t>
  </si>
  <si>
    <t>SUBDIRECTOR EJECUTIVO II</t>
  </si>
  <si>
    <t xml:space="preserve">RENE GONZALO VASQUEZ AJ </t>
  </si>
  <si>
    <t>RENGLÓN PRESUPUESTARIO 029 "OTRAS REMUNERACIONES DE PERSONAL TEMPORAL"</t>
  </si>
  <si>
    <t>SERVICIOS PRESTADOS</t>
  </si>
  <si>
    <t xml:space="preserve">HONORARIOS </t>
  </si>
  <si>
    <t>VIGENCIA DE CONTRATACIÓN</t>
  </si>
  <si>
    <t>RENGLÓN PRESUPUESTARIO 031 "JORNALES"</t>
  </si>
  <si>
    <t>JORNAL DIARIO</t>
  </si>
  <si>
    <t>DIAS LABORADOS</t>
  </si>
  <si>
    <t>JORNAL MENSUAL</t>
  </si>
  <si>
    <t>BONO DE REAJUSTE AL SALARÍO MÍNIMO</t>
  </si>
  <si>
    <t>EDSON ESTUARDO GARCÍA MORALES</t>
  </si>
  <si>
    <t>AUXILIAR MISCELÁNEO</t>
  </si>
  <si>
    <t>´031</t>
  </si>
  <si>
    <t>LUIS ALBERTO HIDALGO QUELECH</t>
  </si>
  <si>
    <t>INGRID JEANNETH CHUMIL SOLIS</t>
  </si>
  <si>
    <t>JACQUELINE JOHANNA SANTIZO SÁNCHEZ</t>
  </si>
  <si>
    <t>ANA PATRICIA VELÁSQUEZ ROMERO DE ALBUREZ</t>
  </si>
  <si>
    <t>MARILÚ ANALY LÓPEZ DE LEÓN</t>
  </si>
  <si>
    <t>JOSÉ LUIS GONZÁLEZ FAJARDO</t>
  </si>
  <si>
    <t>JOSE MAURICIO VÁSQUEZ BOCANEGRA</t>
  </si>
  <si>
    <t>REYNA LISETH SINAY CHACÓN</t>
  </si>
  <si>
    <t>DANIEL RIGOBERTO REJOPACHÍ PIVARAL</t>
  </si>
  <si>
    <t>NILSEM JAIRA CHACON REYES</t>
  </si>
  <si>
    <t>DARLI NOEMÍ SILVA ORTÍZ</t>
  </si>
  <si>
    <t>SARAI ESTER ISABEL MOLINA PÉREZ</t>
  </si>
  <si>
    <t>MARLA MERCEDES DEL ROSARIO BOLVITO JERÓNIMO</t>
  </si>
  <si>
    <t>GLENDA ANAÍ ALVARADO OXLAJ</t>
  </si>
  <si>
    <t>DÉBORA BETZABÉ ZACARÍAS FELIPE</t>
  </si>
  <si>
    <t>ELBA PATRICIA BARRIOS ESCOBAR DE MALDONADO</t>
  </si>
  <si>
    <t>KATHERYNN DAYANA MOLINA JIMÉNEZ</t>
  </si>
  <si>
    <t>SUCELY ELIZABETH HERNÁNDEZ LÓPEZ</t>
  </si>
  <si>
    <t>DENISSE NINETH MORALES</t>
  </si>
  <si>
    <t>BRIANN ARMANDO FURLÁN HERNÁNDEZ</t>
  </si>
  <si>
    <t>GLADIS MARICELA ORDOÑEZ GUZMÁN</t>
  </si>
  <si>
    <t>HAROLDO RENÉ LÓPEZ BARRIOS</t>
  </si>
  <si>
    <t>HÉCTOR MIGUEL ANGEL MAGALLÓN GUZMÁN</t>
  </si>
  <si>
    <t>JENNIFER LISBETH DIEGUEZ TAX</t>
  </si>
  <si>
    <t>JOSÉ LUIS RABINAL SARCEÑO</t>
  </si>
  <si>
    <t>JOSSELINE ANDREA MADRID MELENDEZ</t>
  </si>
  <si>
    <t>KEVIN ALEJANDRO ESCOBAR GARCÍA</t>
  </si>
  <si>
    <t>LESLIE JEANNETT MORO GARCÍA</t>
  </si>
  <si>
    <t>MAGNOLIA DEL ROSARIO BAUTISTA JAU</t>
  </si>
  <si>
    <t xml:space="preserve">MANUEL DE JESÚS RABINAL SARCEÑO </t>
  </si>
  <si>
    <t>MARLEN MELISA ELIZABETH MAS TZIN</t>
  </si>
  <si>
    <t>MAYRA HAYDEE BARRIENTOS BLANCO DE MEJÍA</t>
  </si>
  <si>
    <t>NIVANY VANESSA MENENDEZ IBAÑEZ</t>
  </si>
  <si>
    <t>VERÓNICA MARICELA HERNÁNDEZ HERNÁNDEZ DE PÉREZ</t>
  </si>
  <si>
    <t>SERGIO DAVID CARÍAS GALICIA</t>
  </si>
  <si>
    <t>ALICIA DEL ROSARIO DELGADO VILLATORO</t>
  </si>
  <si>
    <t>NÁTHALI VALERIA DE NAZARÉ SOTO PALACIOS</t>
  </si>
  <si>
    <t>SAIDA CATALINA MARROQUÍN GODINES</t>
  </si>
  <si>
    <t>SOFÍA ADELAIDA ROSALES TZOC</t>
  </si>
  <si>
    <t>HANNS ESTUARDO WOLTKE AYALA</t>
  </si>
  <si>
    <t>MIRIAN NOHEMÍ DE LEÓN LÓPEZ DE DE LEÓN</t>
  </si>
  <si>
    <t>ALEJANDRA YURAZÍ PÉREZ MARTÍNEZ</t>
  </si>
  <si>
    <t>ANAVELA YANES GARCÍA DE ALVAREZ</t>
  </si>
  <si>
    <t>JAQUELINE YESENIA PÉREZ REYES</t>
  </si>
  <si>
    <t>LUIS ESTUARDO RIU GONZALEZ</t>
  </si>
  <si>
    <t>ESVIN IVAN BATZIN GARCIA</t>
  </si>
  <si>
    <t>IVANIA CLARIBET CANO TELLO</t>
  </si>
  <si>
    <t>SILVIA LUCRECIA SOLARES RECINOS DE REYES</t>
  </si>
  <si>
    <t xml:space="preserve">PORFIRIO ALBERTO CUÉLLAR DÍAZ </t>
  </si>
  <si>
    <t>BRAUDER NOÉL CHAN GUTIERREZ</t>
  </si>
  <si>
    <t>CARLOS ISAÍ RAMOS REYES</t>
  </si>
  <si>
    <t>EDIXANDER GONZALO CAAL OBANDO</t>
  </si>
  <si>
    <t>EDWIN DANILO JIMENEZ RAMÍREZ</t>
  </si>
  <si>
    <t>EMMANUEL DE JESÚS SANTIAGO SANTIAGO</t>
  </si>
  <si>
    <t>FLOR ESMERALDA AMADOR GASPAR</t>
  </si>
  <si>
    <t>GERSÓN ENDERSÓN ATZ CRUZ</t>
  </si>
  <si>
    <t>GRACIELA GUADALUPE RAMÍREZ ARGUETA</t>
  </si>
  <si>
    <t>KARIN JOHANNA GUILLÉN NOGUERA</t>
  </si>
  <si>
    <t>KINBERLYN AIDADY GÓMEZ LÓPEZ</t>
  </si>
  <si>
    <t>LAURA ANDREA CALDERÓN MATUS</t>
  </si>
  <si>
    <t>MARLÓN IVÁN IBAÑEZ NAVARIJO</t>
  </si>
  <si>
    <t>NAYKA JOSSELYN MARTÍNEZ MÉNDEZ</t>
  </si>
  <si>
    <t>SULMA LETICIA MORÁN CORADO</t>
  </si>
  <si>
    <t>JASMIN JUDITH NAJARRO GARCÍA</t>
  </si>
  <si>
    <t>RAÚL ESTUARDO PALMA SOSA</t>
  </si>
  <si>
    <t>OCTAVIO SAUL GUZMÁN TRUJILLO</t>
  </si>
  <si>
    <t>NILDA SOPHIA VALLADARES LÓPEZ</t>
  </si>
  <si>
    <t>ASTRID KARINA PAPE GREGG</t>
  </si>
  <si>
    <t>DIONICIO FROILÁN CHO COC</t>
  </si>
  <si>
    <t>DORA CECILIA ICÓ MACZ</t>
  </si>
  <si>
    <t>KEVIN ERNESTO MAAS VENTURA</t>
  </si>
  <si>
    <t>MANUEL GUARCAS CALEL</t>
  </si>
  <si>
    <t>PEÓN VIGILANTE IV</t>
  </si>
  <si>
    <t>RUBEN ENRIQUE SUMOZA MENDÓZA</t>
  </si>
  <si>
    <t>JORGE SOLÍS XINGO</t>
  </si>
  <si>
    <t>PEÓN VIGILANTE III</t>
  </si>
  <si>
    <t>JOSÉ OCTAVIO XITAMUL RECINOS</t>
  </si>
  <si>
    <t>MAYNOR ADOLFO CAN CHANCHAVAC</t>
  </si>
  <si>
    <t>WILLIAM DONALDO CUC BOCEL</t>
  </si>
  <si>
    <t>JUAN GARCÍA PÉREZ</t>
  </si>
  <si>
    <t>SANTOS TOMÁS ROJAS YAX</t>
  </si>
  <si>
    <t>ABEL ITAMAR ORÓZCO PÉREZ</t>
  </si>
  <si>
    <t>ANGEL OBISPO PÉREZ QUIJIVIX</t>
  </si>
  <si>
    <t>CRUZ ALEJANDRO ALVARADO ALVARADO</t>
  </si>
  <si>
    <t>EDGAR ALEXANDER ALVARADO XURUC</t>
  </si>
  <si>
    <t>FERNANDO NICOLÁS CANASTUJ GARCÍA</t>
  </si>
  <si>
    <t>ILDER OSWALDO GIRÓN LÓPEZ</t>
  </si>
  <si>
    <t>JOSÉ SANTIAGO AGUSTÍN PÉREZ QUIJIVIX</t>
  </si>
  <si>
    <t>JUAN RAFAEL CANASTUJ GARCÍA</t>
  </si>
  <si>
    <t>JUAN ULICES CARDONA MIRANDA</t>
  </si>
  <si>
    <t>PEDRO RAFAEL CANASTÚJ BAQUIAX</t>
  </si>
  <si>
    <t>ROBINSON GUALBERTO CALDERÓN SANDOVAL</t>
  </si>
  <si>
    <t>JUNIOR IVÁN CASTILLO GIRÓN</t>
  </si>
  <si>
    <t>PEÓN VIGILANTE V</t>
  </si>
  <si>
    <t>MAYRA ELIZABETH MARTÍNEZ LÓPEZ DE GARCÍA</t>
  </si>
  <si>
    <t>JOSÉ FRANCISCO RODRÍGUEZ ARCHILA</t>
  </si>
  <si>
    <t>NATANAEL HERNÁNDEZ SANTOS</t>
  </si>
  <si>
    <t>CARLOS OBDULIO QUINTANA AGUILAR</t>
  </si>
  <si>
    <t>BODEGUERO IV</t>
  </si>
  <si>
    <t>FABRIZI ABISAI JUÁREZ POSADAS</t>
  </si>
  <si>
    <t>DOMINGO GÓMEZ SANTIAGO</t>
  </si>
  <si>
    <t>EDDY GERARDO LÓPEZ ALCÁNTARA</t>
  </si>
  <si>
    <t>HORACIO ANTONIO LÓPEZ ALCÁNTARA</t>
  </si>
  <si>
    <t>JOSEHT ESTUARDO PAZ PERÉZ</t>
  </si>
  <si>
    <t>SERGIO MANOLO LÓPEZ ALCANTARA</t>
  </si>
  <si>
    <t>BRAY ADALBERTO PABLO GODÍNEZ</t>
  </si>
  <si>
    <t xml:space="preserve">AMILCAR YOVANI MATÍAS GÓMEZ </t>
  </si>
  <si>
    <t>FERNANDO NOE MATIAS AGUSTIN</t>
  </si>
  <si>
    <t>HUGO ESCALANTE RECINOS</t>
  </si>
  <si>
    <t>MARIO ALBERTO MONTEJO ALONZO</t>
  </si>
  <si>
    <t>MARTIN ANGEL CRUZ CARRILLO</t>
  </si>
  <si>
    <t>NÉLSON VITALINO ESCALANTE CASTILLO</t>
  </si>
  <si>
    <t>ONORIO PÉREZ ESCALANTE</t>
  </si>
  <si>
    <t>SANTOS TOMÁS GÓMEZ MARTINEZ</t>
  </si>
  <si>
    <t>ALBERTO POP CHUN</t>
  </si>
  <si>
    <t>EMILIO XOL CHOC</t>
  </si>
  <si>
    <t>JUAN FERNANDO TIUL CHEN</t>
  </si>
  <si>
    <t>MANUEL PAN HUL</t>
  </si>
  <si>
    <t>MARCOS BÁ CHOC</t>
  </si>
  <si>
    <t>NOÉ DIAZ MARTÍNEZ</t>
  </si>
  <si>
    <t>OSCAR CARRANZA ALVALLERO</t>
  </si>
  <si>
    <t>RIGOBERTO ARRUÉ VALDEZ</t>
  </si>
  <si>
    <t>SAMUEL YATZ CAAL</t>
  </si>
  <si>
    <t>EDDY ARIEL SAAVEDRA MÉNDEZ</t>
  </si>
  <si>
    <t>JUAN LUIS SEQUEM PALMA</t>
  </si>
  <si>
    <t>OTTONIEL LÓPEZ MARTÍNEZ</t>
  </si>
  <si>
    <t>CIRILO SÚCHITE RAMÍREZ</t>
  </si>
  <si>
    <t>FEDERICO CASTILLO VALENZUELA</t>
  </si>
  <si>
    <t>VICTORIANO LÓPEZ RAMÍREZ</t>
  </si>
  <si>
    <t>ANTONIO ORTIZ ALONZO</t>
  </si>
  <si>
    <t>CRUZ ALDANA BARRIENTOS</t>
  </si>
  <si>
    <t>FRANK ROMERO FRANCO</t>
  </si>
  <si>
    <t>FREDY DANILO HERRERA RAMÍREZ</t>
  </si>
  <si>
    <t xml:space="preserve">HENRY DONALDO PERDOMO MARROQUÍN </t>
  </si>
  <si>
    <t>HUGO MONTECINOS ORTÍZ</t>
  </si>
  <si>
    <t>LESLIE JAZMIN MORALES LÓPEZ</t>
  </si>
  <si>
    <t>LUIS ALFONSO ORELLANA DE LA CRUZ</t>
  </si>
  <si>
    <t>LUIS ARMANDO GARCÍA MORALES</t>
  </si>
  <si>
    <t>MYNOR LEONEL GABRIEL RAMOS</t>
  </si>
  <si>
    <t>WILLIAM GIOVANNI ALDANA LEIVA</t>
  </si>
  <si>
    <t>YEISÓN ROLANDO SOSA BARRIENTOS</t>
  </si>
  <si>
    <t>ALEJANDRO TZÚL COHUÓJ</t>
  </si>
  <si>
    <t>ARMANDO DÍAZ RÁMOS</t>
  </si>
  <si>
    <t>AURA MILDRED ROBLES</t>
  </si>
  <si>
    <t>BARTOLO DAMIÁN MÉNDEZ</t>
  </si>
  <si>
    <t>BAYRON FRANCISCO MÉNDEZ PÉREZ</t>
  </si>
  <si>
    <t>BRENI ISMAEL ARRIAZA LÓPEZ</t>
  </si>
  <si>
    <t>DANIEL ORELLANA GONZÁLEZ</t>
  </si>
  <si>
    <t>DUBLAS ALEXANDER OLIVA HERNÁNDEZ</t>
  </si>
  <si>
    <t>ELIZAMA SALAZAR LUNA</t>
  </si>
  <si>
    <t>FIDEL RAMÍREZ CRUZ</t>
  </si>
  <si>
    <t>FRANCISCA RAMOS CRUZ</t>
  </si>
  <si>
    <t>HERMÓGENES XILOJ PELICÓ</t>
  </si>
  <si>
    <t>HOSMAN GAMALIEL CHÁN CANTÉ</t>
  </si>
  <si>
    <t>IPÓLITO SUNTECÚN TESUCÚN</t>
  </si>
  <si>
    <t>ISMAEL ALBERTO ESTRADA CAMBRANES</t>
  </si>
  <si>
    <t>JUAN HUMBERTO MORALES MONTEJO</t>
  </si>
  <si>
    <t>JUAN MIGUEL ANGEL MARCOS ALONZO</t>
  </si>
  <si>
    <t>MABILIA SINCUIR MÉNDEZ</t>
  </si>
  <si>
    <t>MARCONI ANTONIO TESUCÚN SUNTECÚN</t>
  </si>
  <si>
    <t>MARIA DEL CARMEN MARIN PORTILLO</t>
  </si>
  <si>
    <t>MIGUEL ANGEL MEDRANO CAMEY</t>
  </si>
  <si>
    <t>RAÚL VILLALTA OSORIO</t>
  </si>
  <si>
    <t>RONY PASCUAL ESCOBAR PEREZ</t>
  </si>
  <si>
    <t>ROSA ALBINA ESCOBAR PADILLA</t>
  </si>
  <si>
    <t>ROSALIO RIVAS HERNANDEZ</t>
  </si>
  <si>
    <t>SANTIAGO SABINO PAN COHUOJ</t>
  </si>
  <si>
    <t>SELVIN JIOMAR CHÍ CHOC</t>
  </si>
  <si>
    <t>SULMA BEATRIZ DUBÓN ORDOÑEZ</t>
  </si>
  <si>
    <t>TITO ESDRAS CAAL ORTIZ</t>
  </si>
  <si>
    <t>CARLOS HUMBERTO MONTECINOS</t>
  </si>
  <si>
    <t>ARNALDO BA CAAL</t>
  </si>
  <si>
    <t>OSWALL DEYNNER OVANDO MANCIA</t>
  </si>
  <si>
    <t>MAYNOR ANIBAL SEP ESTRADA</t>
  </si>
  <si>
    <t>LIZBETH YOHANA GARCÍA LUIS</t>
  </si>
  <si>
    <t>VEIRY EDITH CAAL LÓPEZ DE CAJBÓN</t>
  </si>
  <si>
    <t>WALTER YOVANE GARCÍA RUANO</t>
  </si>
  <si>
    <t>GADI NAPOLEÓN GARCÍA AC</t>
  </si>
  <si>
    <t>AMILCAR ORIEL PÉREZ CHÁVEZ</t>
  </si>
  <si>
    <t>EDGAR RENÉ MONTALVÁN VIDAL</t>
  </si>
  <si>
    <t>EMILIO BENJAMÍN LÓPEZ MORENO</t>
  </si>
  <si>
    <t>MAYNOR EUGENIO LÓPEZ BARRIENTOS</t>
  </si>
  <si>
    <t>ALMA ELIZABETH GUITIERREZ CANO</t>
  </si>
  <si>
    <t>ISAURO NÁJERA VÁSQUEZ</t>
  </si>
  <si>
    <t>LILIANA LÓPEZ TEO</t>
  </si>
  <si>
    <t>MODESTO ALONZO RAMOS</t>
  </si>
  <si>
    <t>SILVIO HUMBERTO GIRÓN VANEGAS</t>
  </si>
  <si>
    <t>WALTER ARMANDO MÉNDEZ CAAL</t>
  </si>
  <si>
    <t>ANTONIO RUIZ CAMAJÁ</t>
  </si>
  <si>
    <t>ARCENIO CUYUCH LÓPEZ</t>
  </si>
  <si>
    <t>ERICK DAVID PACHECO MORALES</t>
  </si>
  <si>
    <t>ERICK ELIÚ HERNÁNDEZ CIFUENTES</t>
  </si>
  <si>
    <t xml:space="preserve">GILBERTO GARCIA ZACARIAS </t>
  </si>
  <si>
    <t>JAIMEN LEONEL GUTIÉRREZ GARCÍA</t>
  </si>
  <si>
    <t xml:space="preserve">JUAN CARLOS TUPUL RAMOS </t>
  </si>
  <si>
    <t>MANUEL CRISANTOS CÚXL XUC</t>
  </si>
  <si>
    <t>MAXIMILIANO COJULÚN GONZÁLEZ</t>
  </si>
  <si>
    <t>NELSON DANIEL SÁNCHEZ GONZÁLEZ</t>
  </si>
  <si>
    <t>OLIVERT EDUARDO QUIXCHÁN CHABLÉ</t>
  </si>
  <si>
    <t>SAÚL SÁNCHEZ TORRES</t>
  </si>
  <si>
    <t>ABNER ELEODORO VITZIL CHAN</t>
  </si>
  <si>
    <t>AXEL GEOVANI ACUÑA ARRIAZA</t>
  </si>
  <si>
    <t>BAYRON BAUDILIO OSORIO GÓMEZ</t>
  </si>
  <si>
    <t>DANIEL DE JESÚS MIJANGOS MAYEN</t>
  </si>
  <si>
    <t>DORA ALICIA CÚC SIAN</t>
  </si>
  <si>
    <t>ERICK GUADALUPE CHAYAX COHUOJ</t>
  </si>
  <si>
    <t>ERIK GUDIEL COLLI CORTEZ</t>
  </si>
  <si>
    <t>ERIK MANOLO GIRÓN ORELLANA</t>
  </si>
  <si>
    <t>ERVIN ANTONIO LLAMAS DE LA CRUZ</t>
  </si>
  <si>
    <t>ESBIN ELISINIO MELÉNDEZ SÁNCHEZ</t>
  </si>
  <si>
    <t>FABIO FERNANDO CIFUENTES FRANCO</t>
  </si>
  <si>
    <t>ISMAEL GONZÁLEZ AMADOR</t>
  </si>
  <si>
    <t>JORGE ANIBAL RUANO DE PAZ</t>
  </si>
  <si>
    <t>JOSÉ HERNÁN CORTEZ CHAYAX</t>
  </si>
  <si>
    <t>JOSÉ MANUEL TESUCUN LUNA</t>
  </si>
  <si>
    <t>JOSUÉ LÓPEZ MORALES</t>
  </si>
  <si>
    <t>JUAN JOSÉ ICAL RIVERA</t>
  </si>
  <si>
    <t>JUAN JOSÉ ORTÍZ ESCOBAR</t>
  </si>
  <si>
    <t>JUAN JOSÉ VICENTE YAXCAL CAB</t>
  </si>
  <si>
    <t>JUAN RAMÓN HERNÁNDEZ PÉREZ</t>
  </si>
  <si>
    <t>JUVENTINO GIOVANI CHAYAX ZACAL</t>
  </si>
  <si>
    <t>KELMAN LEONEL JIMÉNEZ MARTÍNEZ</t>
  </si>
  <si>
    <t>KELVIN AUDALÍ SUNTECÚN CAHUICHE</t>
  </si>
  <si>
    <t>KEVIN VINICIO CASTELLANOS INECO</t>
  </si>
  <si>
    <t xml:space="preserve">LUIS CARLOS CANIZ SALDIVAR </t>
  </si>
  <si>
    <t>MANUEL ANTONIO COLLI CHAYAX</t>
  </si>
  <si>
    <t>MARCOS JAMIEL DE LA CRUZ COLO</t>
  </si>
  <si>
    <t>MILTON TORRES RAYMUNDO</t>
  </si>
  <si>
    <t>NOÉ FRANCISCO GERÓNIMO RAMÍREZ</t>
  </si>
  <si>
    <t>OBDULIO GUMERCINDO CIFUENTES YOC</t>
  </si>
  <si>
    <t>ROBERTO ERNESTO TESUCÚN SACAL</t>
  </si>
  <si>
    <t>ROMÁN DUBÓN ORDOÑEZ</t>
  </si>
  <si>
    <t>SELVIN EDGARDO CASTELLANOS INECO</t>
  </si>
  <si>
    <t>WILLIAM YOVANI GUDIEL DE LA CRUZ</t>
  </si>
  <si>
    <t>WILTÓN LEAZAR MORENTE COHUOJ</t>
  </si>
  <si>
    <t>HONORIO NEFTALÍ MÉRIDA MONZÓN</t>
  </si>
  <si>
    <t>JAYBER LEYCOR CHABLÉ MUÑOZ</t>
  </si>
  <si>
    <t>ARMANDO GUEVARA ASENCIO</t>
  </si>
  <si>
    <t>ARTURO ISMAEL IXCOY DE LEON</t>
  </si>
  <si>
    <t>BRAYAN GERARDO ZELADA GONZÁLEZ</t>
  </si>
  <si>
    <t>CÉSAR ANIBAL MATEO CRUZ</t>
  </si>
  <si>
    <t>MATÍAS ALEJANDRO DE JESÚS CRÚZ HERNÁNDEZ</t>
  </si>
  <si>
    <t>ROVIN ARIEL LIMA SANTOS</t>
  </si>
  <si>
    <t>JUAN ALBERTO CUELLAR MONTEPEQUE</t>
  </si>
  <si>
    <t>MARIO ALBERTO CRESPO GIRÓN</t>
  </si>
  <si>
    <t>PEDRO YANES MELENDREZ</t>
  </si>
  <si>
    <t>WILFREDO CERMEÑO RAMÍREZ</t>
  </si>
  <si>
    <t>ARNULFO CUZ XOL</t>
  </si>
  <si>
    <t>JORGE ICÓ PAAU</t>
  </si>
  <si>
    <t>JOSÉ ANGEL TOT CÚ</t>
  </si>
  <si>
    <t>JULIO PACAY (ÚNICO APELLIDO)</t>
  </si>
  <si>
    <t>OLIVERIO POP MAX</t>
  </si>
  <si>
    <t>ROSENDO PAAU CAAL</t>
  </si>
  <si>
    <t>LUDVIN GERARDI ICAL BOL</t>
  </si>
  <si>
    <t>OSCAR LEONEL GARNIGA MARTÍNEZ</t>
  </si>
  <si>
    <t>AGUSTÍN XUC MO</t>
  </si>
  <si>
    <t>AGUSTO RUFINO POP TZIR</t>
  </si>
  <si>
    <t>DOMINGO PAN MACZ</t>
  </si>
  <si>
    <t>JOAQUIN CHOC CAAL</t>
  </si>
  <si>
    <t>NICOLAS CHAC TEC</t>
  </si>
  <si>
    <t>PEDRO ICÓ POP</t>
  </si>
  <si>
    <t xml:space="preserve">RAUL CHÚN </t>
  </si>
  <si>
    <t>REGINALDO POP ASIG</t>
  </si>
  <si>
    <t>ROSENDO POP MAQUÍM</t>
  </si>
  <si>
    <t>WILIAMS ALEXANDER POP CAAL</t>
  </si>
  <si>
    <t>ALVARO ESTUARDO NÁJERA LORENZO</t>
  </si>
  <si>
    <t>ALVÍN MARCONI MAYÉN HERNÁNDEZ</t>
  </si>
  <si>
    <t>CARLOS ENRIQUE RODAS HERNÁNDEZ</t>
  </si>
  <si>
    <t>DENILSON BARRERA HERNÁNDEZ</t>
  </si>
  <si>
    <t>EDWIN ALEXANDER OLIVARES ESCOBAR</t>
  </si>
  <si>
    <t>ELMER MANOLO GARCÍA DUBÓN</t>
  </si>
  <si>
    <t>FRANKI RENÉ JÁCOME PÉREZ</t>
  </si>
  <si>
    <t>ISRAÉL ANTONIO TEC CHUB</t>
  </si>
  <si>
    <t>JOSÉ ALBERTO MEJÍA ALVIZURES</t>
  </si>
  <si>
    <t>JOSUÉ RODRIGUEZ POCO</t>
  </si>
  <si>
    <t>JOSUÉ JOAQUÍN PEREZ AGUSTÍN</t>
  </si>
  <si>
    <t>LUDWIN ALEXE MISTÍ FLORES</t>
  </si>
  <si>
    <t>MARLON ROLANDO RAMOS PALMA</t>
  </si>
  <si>
    <t>OSEAS ESAÚ ARRIAZA LÓPEZ</t>
  </si>
  <si>
    <t>RONALD ALEXANDER HERNÁNDEZ MAQUÍN</t>
  </si>
  <si>
    <t>SELVIN ELIEL MEJÍA LÓPEZ</t>
  </si>
  <si>
    <t>OSMAN ANIBAL LOPEZ MILIAN</t>
  </si>
  <si>
    <t>GLEISI NOELIA PABLO VÁSQUEZ</t>
  </si>
  <si>
    <t>HERLINDA PÉREZ DE LA ROSA DE TACEN</t>
  </si>
  <si>
    <t>LOYDA REBECA ARGUETA MÉNDEZ</t>
  </si>
  <si>
    <t>CRISTINA YAXCAL TZI</t>
  </si>
  <si>
    <t>TITULO DE JORNAL</t>
  </si>
  <si>
    <t>JANIA YESENIA MELÉNDEZ MARTÍNEZ</t>
  </si>
  <si>
    <t>MEYLIN JHULIZSA CASTILLO RAMIREZ</t>
  </si>
  <si>
    <t>ALVARO MANOLO SUMALE BUEZO</t>
  </si>
  <si>
    <t>PROFESIONALES</t>
  </si>
  <si>
    <t>KATHERYN ROCÍO HERNÁNDEZ (ÚNICO APELLIDO)</t>
  </si>
  <si>
    <t>TÉCNICOS</t>
  </si>
  <si>
    <t>ONELIA ESPERANZA RUIZ VÁSQUEZ</t>
  </si>
  <si>
    <t>WALTER ALEXANDER SOLANO DIVAS</t>
  </si>
  <si>
    <t>CÉSAR ARMANDO BOL CHOCOOJ</t>
  </si>
  <si>
    <t>RAÚL ALFONSO ALVAREZ PÉREZ</t>
  </si>
  <si>
    <t>SAMUEL CAMEY CURRUCHICH</t>
  </si>
  <si>
    <t>HELEN ADRIANA LARIOS GUERRERO</t>
  </si>
  <si>
    <t>HAYRO GIOVANNI MÉNDEZ MATA</t>
  </si>
  <si>
    <t>ERIK FERNANDO ALVARADO ORELLANA</t>
  </si>
  <si>
    <t>JULIO FERNANDO CRUZ CORZO</t>
  </si>
  <si>
    <t>MANUEL ALEJANDRO COLINDRES ORELLANA</t>
  </si>
  <si>
    <t>SIOMARA ANAITÉ CALDERON BARILLAS</t>
  </si>
  <si>
    <t>MICHAEL LEONEL ANDRES LEAL YAT</t>
  </si>
  <si>
    <t>JOSUÉ ANGEL ALEXANDER HERRERA PAREDES</t>
  </si>
  <si>
    <t>MYRNA ELIZABETH LEMUS LEMUS DE RUIZ</t>
  </si>
  <si>
    <t>JOSELITO DURIBAL SÁNCHEZ MORENO</t>
  </si>
  <si>
    <t>PEDRO TOMÁS MEJÍA TOL</t>
  </si>
  <si>
    <t>LESLIE MELISA OJEDA CABRERA</t>
  </si>
  <si>
    <t>ROLBIN ALEJANDRO MORALES Y MORALES</t>
  </si>
  <si>
    <t>CARLOS EDUARDO MARTÍNEZ SALAZAR</t>
  </si>
  <si>
    <t>GLENDY PAOLA ASUNCIÓN CUTZAL CHAVAJAY</t>
  </si>
  <si>
    <t>JUAN FRANCISCO OTZÍN PICHIYÁ</t>
  </si>
  <si>
    <t>GERMAN DESIDERIO GARCIA MORALES</t>
  </si>
  <si>
    <t>JACKELINE LEONELA SALAS MAZARIEGOS</t>
  </si>
  <si>
    <t>NEHEMÍAS RODERICO GONZÁLEZ MÉRIDA</t>
  </si>
  <si>
    <t>IRENE VIRGINIA BARRIOS ESCOBAR</t>
  </si>
  <si>
    <t>TERESA NOEMÍ GALINDO LORENZO DE GONZÁLEZ</t>
  </si>
  <si>
    <t>LUDWIG JOHANÁN CABRERA ERMITAÑO</t>
  </si>
  <si>
    <t>LUIS EMILIO MELGAR PINEDA</t>
  </si>
  <si>
    <t>SILVIA BEATRIZ FLORES REYES</t>
  </si>
  <si>
    <t>PEDRO ANTONIO RAMIREZ AGUIRRE</t>
  </si>
  <si>
    <t>ALVARO FRANCISCO MARTÍNEZ RODRÍGUEZ</t>
  </si>
  <si>
    <t>DELFINO DE JESUS HERRERA CARRILLO</t>
  </si>
  <si>
    <t>ESDRAS ABIMAEL BARRIOS PÉREZ</t>
  </si>
  <si>
    <t xml:space="preserve">FRANCISCO ORTÍZ GÓMEZ </t>
  </si>
  <si>
    <t>HENRY MARCELINO MONTEJO CÁRDENAS</t>
  </si>
  <si>
    <t>CLAUDIA MARINÉ DE LEÓN TEO</t>
  </si>
  <si>
    <t>HENDRYC OBED ACEVEDO CATALÁN</t>
  </si>
  <si>
    <t>JORGE MAURICIO WARREN ESMENJAUD</t>
  </si>
  <si>
    <t>JULIAN ALONSO SERRATO RODRÍGUEZ</t>
  </si>
  <si>
    <t>TULIO ENRIQUE TENI ESTRADA</t>
  </si>
  <si>
    <t>WENSES EMENIGUI ELLINGTON ROJAS</t>
  </si>
  <si>
    <t>JAZMIN LISETH VALDEZ MÉNDEZ</t>
  </si>
  <si>
    <t>DOUGLAS DANILO MEJÍA VALENZUELA</t>
  </si>
  <si>
    <t>LUIS FRANCISCO MAYORGA JORDÁN</t>
  </si>
  <si>
    <t>KRISTHEL ANDREA OSORIO RAMÍREZ</t>
  </si>
  <si>
    <t>FLOR DE MARÍA PINTO ALDANA</t>
  </si>
  <si>
    <t>CARMELO ARTURO BARAHONA PAIZ</t>
  </si>
  <si>
    <t>BYRON FERNANDO SALGUERO VENTURA</t>
  </si>
  <si>
    <t>ERICK ELIZARDO ORTIZ ACEVEDO</t>
  </si>
  <si>
    <t>KEVIN RENÉ VÁSQUEZ CABRERA</t>
  </si>
  <si>
    <t>AMILCAR OCTAVIO MIRANDA VIVAR</t>
  </si>
  <si>
    <t>CARMEN MARGARITA TRUJILLO MARROQUÍN</t>
  </si>
  <si>
    <t>JORGE EDUARDO BERBÉN DUQUE</t>
  </si>
  <si>
    <t>SADIA JEANINNA MUÑOZ BARRERA</t>
  </si>
  <si>
    <t>EDWARD ORLANDO OLIVA LÓPEZ</t>
  </si>
  <si>
    <t>ELVIS JOSUÉ CASTELLANOS PINEDA</t>
  </si>
  <si>
    <t>ERICK FRANCISCO CHUVÁ MORALES</t>
  </si>
  <si>
    <t>FERNANDO ARTURO GÓMEZ TELÓN</t>
  </si>
  <si>
    <t>GÉRSON ESTUARDO CRUZ ORTÍZ</t>
  </si>
  <si>
    <t xml:space="preserve">HÉCTOR HUGO CRUZ GALEANO </t>
  </si>
  <si>
    <t>HENRY ALEXANDER SEGURA NAJERA</t>
  </si>
  <si>
    <t>JAVIER ENRIQUE GONZALEZ PARRA</t>
  </si>
  <si>
    <t>JERONIMO POP CAC</t>
  </si>
  <si>
    <t>JORGE MARIO GUDIEL BARCO</t>
  </si>
  <si>
    <t>JUAN ANTONIO MADRID RIVERA</t>
  </si>
  <si>
    <t>JULIAN ENRIQUE ZETINA TUN</t>
  </si>
  <si>
    <t>JULIO AROLDO PINEDA ESCOBAR</t>
  </si>
  <si>
    <t>LILIAN XIOMARA PERÉA CARRERA</t>
  </si>
  <si>
    <t>LUBIA AREDY CONTRERAS RAMÍREZ</t>
  </si>
  <si>
    <t>LUIS AROLDO HERRERA LÓPEZ</t>
  </si>
  <si>
    <t>MANFREDO MARTÍNEZ ORTÍZ</t>
  </si>
  <si>
    <t>MANFREDO VINICIO HERNÁNDEZ JUÁREZ</t>
  </si>
  <si>
    <t>MANUEL ROLANDO DE LEÓN MORENO</t>
  </si>
  <si>
    <t>MARYORI DALISSA RODRÍGUEZ BORGES</t>
  </si>
  <si>
    <t>MIGUEL ANTONIO ARTOLA DÍAZ</t>
  </si>
  <si>
    <t>NIDIAN AUREOLA MENÉNDEZ PALENCIA DE VELÁSQUEZ</t>
  </si>
  <si>
    <t>OSCAR VINICIO CASTELLANOS VÁSQUEZ</t>
  </si>
  <si>
    <t>RANVIER NEFTALÍ IBÁÑEZ ZÚÑIGA</t>
  </si>
  <si>
    <t>RUDY DAVID VANEGAS VÁSQUEZ</t>
  </si>
  <si>
    <t>VICTOR MANUEL CETINA BETANCOHURT</t>
  </si>
  <si>
    <t>WELTER ELIUD YANES HOIL</t>
  </si>
  <si>
    <t>WENDEL EDUARDO RABATEAU (ÚNICO APELLIDO)</t>
  </si>
  <si>
    <t>GUSTAVO ADOLFO SALVATIERRA CORDÓN</t>
  </si>
  <si>
    <t>FREDY ANTONIO SOLIS CHÁN</t>
  </si>
  <si>
    <t>ANGEL ALEXANDER ESTRADA DUBÓN</t>
  </si>
  <si>
    <t>JULIO AGUSTIN PEÑA CHEN</t>
  </si>
  <si>
    <t>MARIO JONDANI MAZARIEGOS SILVA</t>
  </si>
  <si>
    <t>SENDER WALDEMAR RAMÍREZ ARÉVALO</t>
  </si>
  <si>
    <t>YOSSY MARBENY COROY CALDERÓN</t>
  </si>
  <si>
    <t>WALTER ADOLFO GÓNGORA MAR</t>
  </si>
  <si>
    <t>JOSÉ LUIS MIJANGOS BURGOS</t>
  </si>
  <si>
    <t>ESTEPHANIE ANNELISE AGUILAR SAMAYOA</t>
  </si>
  <si>
    <t>MARÍA CHELTÉ MALDONADO CHAN</t>
  </si>
  <si>
    <t>AARON KENNETH BAÑOS MATUS</t>
  </si>
  <si>
    <t>JOSELIN CAROL PÉREZ TRUJILLO</t>
  </si>
  <si>
    <t>ELDER ANTONIO CABALLEROS DEL VILLAR</t>
  </si>
  <si>
    <t>CARLOS ENRIQUE ZETINA TUN</t>
  </si>
  <si>
    <t>MARÍA MARIANA SARCEÑO HERNÁNDEZ</t>
  </si>
  <si>
    <t>LEYDA SIOMARA MÉNDEZ MÉRIDA</t>
  </si>
  <si>
    <t>OSCAR ABDEL TAYUN BAÑOS</t>
  </si>
  <si>
    <t>KARLA YESENIA LÓPEZ DÍAZ</t>
  </si>
  <si>
    <t>LEIDY KARINA ROSALES SUÁREZ</t>
  </si>
  <si>
    <t xml:space="preserve">ALEJANDRA ELIZABETH LEMUS CASTELLANOS </t>
  </si>
  <si>
    <t>JONNATHAN JORGE ANIBAL PITTER MÉNDEZ</t>
  </si>
  <si>
    <t>JUAN CARLOS DÍAZ MÉNDEZ</t>
  </si>
  <si>
    <t>MARLON ERNESTO CHILÍN MOLINA</t>
  </si>
  <si>
    <t>RONY EVERARDO ESPINOZA GIL</t>
  </si>
  <si>
    <t>WALTER ALEJANDRO WELLMANN SANDOVAL</t>
  </si>
  <si>
    <t>LUIS ROBERTO GUZMÁN MONTERROSO</t>
  </si>
  <si>
    <t>PAOLA VIRGINIA MARTÍNEZ MURILLO</t>
  </si>
  <si>
    <t>EDIN FERNANDO ESTRADA CASTRO</t>
  </si>
  <si>
    <t>FRANCISCO VARGAS BAC</t>
  </si>
  <si>
    <t>MARICARMEN GONZÁLEZ MAZARIEGOS DE RAMÍREZ</t>
  </si>
  <si>
    <t>CARLOS ENRIQUE PÉREZ PAZ</t>
  </si>
  <si>
    <t>EDGAR MOISES MÉNDEZ PENSAMIENTO</t>
  </si>
  <si>
    <t>CARLOS MIGUEL MORALES CONDE</t>
  </si>
  <si>
    <t>ELSA LEONELA MAURICIO (ÚNICO APELLIDO)</t>
  </si>
  <si>
    <t>YAZMÍN DE JESÚS OBANDO MILIÁN DE CUSTODIO</t>
  </si>
  <si>
    <t>CARMEN MAGALÍ LÓPEZ ROMERO</t>
  </si>
  <si>
    <t>OSCAR RAFAEL RIVERA PADILLA</t>
  </si>
  <si>
    <t>SERGIO DAVID VASQUEZ PAIZ</t>
  </si>
  <si>
    <t>NORMA YADIRA JÓJ PUÁC</t>
  </si>
  <si>
    <t>DIEGO ANTONIO SILVA SANTIZO</t>
  </si>
  <si>
    <t>MARÍA DENISSE CORDÓN ZUÑIGA</t>
  </si>
  <si>
    <t>DAVID ELADIO VARGAS NISTHAL</t>
  </si>
  <si>
    <t>8-1-2021 AL 31-12-2021</t>
  </si>
  <si>
    <t xml:space="preserve"> ´029</t>
  </si>
  <si>
    <t>MILTON DEMETRIO ORREGO AGUIRRE</t>
  </si>
  <si>
    <t>AUXILIAR DE COBRO</t>
  </si>
  <si>
    <t>ENA LUCRECIA BARRERA PIRIR</t>
  </si>
  <si>
    <t>SILVIA ROCIO DE LOS ANGELES CONTRERAS LOPEZ</t>
  </si>
  <si>
    <t>IRENE CAROLINA GARCIA CRUZ</t>
  </si>
  <si>
    <t>ENCARGADO DE INVENTARIO PETÉN</t>
  </si>
  <si>
    <t>RUBELIO BARRERA TRIGUEROS</t>
  </si>
  <si>
    <t>LUIS ENRIQUE PINELO GUZMAN</t>
  </si>
  <si>
    <t>ENCARGADO ADMINISTRATIVO FINANCIERO PETÉN</t>
  </si>
  <si>
    <t>LESTER ELY GARCIA GONZALEZ</t>
  </si>
  <si>
    <t>ENCARGADO DE COBRO PETÉN</t>
  </si>
  <si>
    <t>EDVIN AROLDO RAMIREZ VILLALOBOS</t>
  </si>
  <si>
    <t>ENCARGADO DEL PARQUE NACIONAL LAGUNA DEL TIGRE -PNLT-</t>
  </si>
  <si>
    <t>RENGLÓN PRESUPUESTARIO 81 "PERSONAL ADMINISTRATIVO, TÉCNICO, PROFESIONAL Y OPERATIVO"</t>
  </si>
  <si>
    <t>081</t>
  </si>
  <si>
    <t>CÉSAR GUILLERMO CRUZ ARCHILA</t>
  </si>
  <si>
    <t>MARTA LUZ TISTA COY</t>
  </si>
  <si>
    <t>ANDREA NICTÉ YAT PAZ</t>
  </si>
  <si>
    <t>EDNA MARÍA MORALES VELÁSQUEZ DE LÓPEZ</t>
  </si>
  <si>
    <t>HECTOR GUDIEL PALACIOS VILLATORO</t>
  </si>
  <si>
    <t>ELMIR LINDOMAR LÓPEZ VELÁSQUEZ</t>
  </si>
  <si>
    <t>EDGAR BAUDILIO AVILA VILLATORO</t>
  </si>
  <si>
    <t>GILBERTO DAMIAN LÓPEZ SOLIS</t>
  </si>
  <si>
    <t>MIGUEL RENÉ PÉREZ LÓPEZ</t>
  </si>
  <si>
    <t>JOSÉ LUIS GÓMEZ HERNÁNDEZ</t>
  </si>
  <si>
    <t>MEDARDO FRANCISCO CASTILLO GONZÁLEZ</t>
  </si>
  <si>
    <t>HENRY ALEXANDER LÓPEZ VILLATORO</t>
  </si>
  <si>
    <t>BRENDA REGINA MENDOZA CAMPOSECO</t>
  </si>
  <si>
    <t>NATANAEL URÍZAR RAMÓN</t>
  </si>
  <si>
    <t>VIVIAN LISSETTE LÓPEZ VILLATORO</t>
  </si>
  <si>
    <t>EMILIANA MENCHÚ HERNÁNDEZ</t>
  </si>
  <si>
    <t>AURA LISETH GARCÍA CANO</t>
  </si>
  <si>
    <t>RAMÓN DÍAZ PASCUAL</t>
  </si>
  <si>
    <t>ADMINISTRATIVO</t>
  </si>
  <si>
    <t xml:space="preserve">PROFESIONAL  </t>
  </si>
  <si>
    <t>TÉCNICO ESPECIALIZADO</t>
  </si>
  <si>
    <t>PROFESIONAL</t>
  </si>
  <si>
    <t>4-1-2021 AL 31-12-2021</t>
  </si>
  <si>
    <t>CARLOS ALBERTO VELASQUEZ SOLIS</t>
  </si>
  <si>
    <t>SUB SECRETARIO DE CONAP</t>
  </si>
  <si>
    <t>APOLINARIO CORDOVA ALVAREZ</t>
  </si>
  <si>
    <t>CARLOS RAFAEL CASTELLANOS PINELO</t>
  </si>
  <si>
    <t>ALFONSO IXCAYAO LOPEZ</t>
  </si>
  <si>
    <t>SERGIO IVAN CONTRERAS</t>
  </si>
  <si>
    <t>SERVICIOS PROFESIONALES</t>
  </si>
  <si>
    <t>CARLOS VIRGILIO MARTINEZ LÓPEZ</t>
  </si>
  <si>
    <t>ROBIN ENGEL MORALES BURGOS</t>
  </si>
  <si>
    <t>1-2-2021 AL 31-12-2021</t>
  </si>
  <si>
    <t>ABNER AUGUSTO ARGUETA MORALES</t>
  </si>
  <si>
    <t>EDUARDO FERNANDO PALOMO BARRIOS</t>
  </si>
  <si>
    <t>HERMELINDO TIUL</t>
  </si>
  <si>
    <t>ANALISTA DE SUELDOS</t>
  </si>
  <si>
    <t>ELDER MANRIQUE FIGUEROA RODRIGUEZ</t>
  </si>
  <si>
    <t>CARMEN REGINA MORALES GONZÁLEZ</t>
  </si>
  <si>
    <t>DAMARIS YESENIA ESQUIVEL MARROQUIN</t>
  </si>
  <si>
    <t>14-4-2021 al 31-12-2021</t>
  </si>
  <si>
    <t>CARLOS ALBERTO PAC LOPEZ</t>
  </si>
  <si>
    <t>AURA PATRICIA CRUZ LOPEZ</t>
  </si>
  <si>
    <t>ESTUARDO LENIN GARCIA ZEA</t>
  </si>
  <si>
    <t>7-4-2021 AL 31-12-2021</t>
  </si>
  <si>
    <t>GILMA ALEJANDRA GÓMEZ HERRERA</t>
  </si>
  <si>
    <t>EDGAR EDUARDO PARADA VILLALTA</t>
  </si>
  <si>
    <t>JULIO ALFREDO RUANO GALLARDO</t>
  </si>
  <si>
    <t>ENRIQUE GUSTAVO ECHEVERRÍA RUANO</t>
  </si>
  <si>
    <t>JORGE ESAÚ LEAL VÁSQUEZ</t>
  </si>
  <si>
    <t>BAYRON WILFREDO SOSA VARGAS</t>
  </si>
  <si>
    <t>SELVIN IGINIO CABRERA BARRIENTOS</t>
  </si>
  <si>
    <t>LÁZARO ADOLFO RODRÍGUEZ ROQUE</t>
  </si>
  <si>
    <t>EMILIO ISMAEL GABRIEL RAMOS</t>
  </si>
  <si>
    <t>EDWIN DANIEL PAREDES (ÚNICO APELLIDO)</t>
  </si>
  <si>
    <t>MIGUELANGEL GALLARDO MANSILLA</t>
  </si>
  <si>
    <t>ASTRID MARICELA JUMP MONTERROSO</t>
  </si>
  <si>
    <t>22/04/2021 AL 31-12-2021</t>
  </si>
  <si>
    <t>WANDA MARIOLA FERRAL VALDEZ</t>
  </si>
  <si>
    <t>DANIEL ROLANDO SÁNCHEZ JACO</t>
  </si>
  <si>
    <t>28/04/2021 AL 31-12-2021</t>
  </si>
  <si>
    <t>PAULO CÉSAR ORTIZ BA</t>
  </si>
  <si>
    <t>SERVICIOS TÉCNICOS</t>
  </si>
  <si>
    <t>SINDY MARINA LEMUS GUERRA</t>
  </si>
  <si>
    <t>OMAR ALEKSIS AMBROSIO LÓPEZ</t>
  </si>
  <si>
    <t>ANALISTA DE RECURSOS HUMANOS</t>
  </si>
  <si>
    <t>LUIS FERNANDO ZUÑIGA FLORES</t>
  </si>
  <si>
    <t>ENCARGADO DE TESORERÍA</t>
  </si>
  <si>
    <t>OSCAR REYNALDO ZUÑIGA CAMBARA</t>
  </si>
  <si>
    <t>GABRIELA AGUILAR CABRERA</t>
  </si>
  <si>
    <t>CANDY ROXANA GIRÓN CABRERA</t>
  </si>
  <si>
    <t>KATHERINE ANDREA GARCÍA VÁSQUEZ</t>
  </si>
  <si>
    <t>NINIVE MARIANA GALDAMEZ JACINTO</t>
  </si>
  <si>
    <t>ROCÍO CARLOTA SÁNCHEZ</t>
  </si>
  <si>
    <t>MARÍA RAQUEL FIGUEROA GIRÓN</t>
  </si>
  <si>
    <t>EDWIN LEONEL LIMA FLORES</t>
  </si>
  <si>
    <t>JAQUELINE ESTER CIFUENTES HERNANDEZ</t>
  </si>
  <si>
    <t>GEOSELIN JUFRENY SANTIZO AJCIP</t>
  </si>
  <si>
    <t>DANA LUCÍA SCHEL -GHÁL HERNÁNDEZ</t>
  </si>
  <si>
    <t>DAAVID ABRAHAM CONTRERAS TREJO</t>
  </si>
  <si>
    <t>FRANKLIN SAMUEL PUGA CANO</t>
  </si>
  <si>
    <t>SHERLY FABIOLA HIDALGO LORENZANA</t>
  </si>
  <si>
    <t>JOAQUÍN ENRIQUE ROSALES RUÍZ</t>
  </si>
  <si>
    <t>ARNULFO VASQUEZ BLANCO</t>
  </si>
  <si>
    <t>CLAUDIA JULISSA CASTRO RODRIGUEZ</t>
  </si>
  <si>
    <t>CARLOS ENRIQUE HURTADO ARRIAGA</t>
  </si>
  <si>
    <t>KATTYE RUBY VICENTE ALVARADO</t>
  </si>
  <si>
    <t>REGINA CAROLINA MORGAN SANTILLANO</t>
  </si>
  <si>
    <t>HECTOR GASPAR CHOCOY SAC</t>
  </si>
  <si>
    <t>RUDY ANTONIO FLORES MAS</t>
  </si>
  <si>
    <t>DOUGLAS ISMAEL ALVAREZ</t>
  </si>
  <si>
    <t>LUIS ENRIQUE PIRIR AGUILAR</t>
  </si>
  <si>
    <t>KAREN MICHELLE HERNÁNDEZ ROJAS DE GONZÁLEZ</t>
  </si>
  <si>
    <t>ANA LUCÍA OLIVA ROJAS</t>
  </si>
  <si>
    <t>VICTOR HUGO DE LEÓN HUERTAS</t>
  </si>
  <si>
    <t>BEBERLYN ABIGAIL GARCÍA NUFIO</t>
  </si>
  <si>
    <t>EDWIN WILLIAM CHOPÉN POZ</t>
  </si>
  <si>
    <t>ALVARO JOSUÉ HOIL FLORES</t>
  </si>
  <si>
    <t>LUISANA MIROSLAVA PAZ AREVALO</t>
  </si>
  <si>
    <t>SANDY ESTER POLANCO VÈLIZ</t>
  </si>
  <si>
    <t>7-06-2021 AL 31-12-2021</t>
  </si>
  <si>
    <t>15-06-2021 AL 31-12-2021</t>
  </si>
  <si>
    <t>18-06-2021 AL 31-12-2021</t>
  </si>
  <si>
    <t>ERVIN JUAN JOSÉ PALACIOS HERRERA</t>
  </si>
  <si>
    <t>WALTER ARMANDO ROQUE ORTIZ</t>
  </si>
  <si>
    <t>HONORIA CARMELITA MONTEJO MORALES DE PEREZ</t>
  </si>
  <si>
    <t>CLAUDIA MARIBEL RODRIGUEZ HERNANDEZ</t>
  </si>
  <si>
    <t>CARLOS TEC CAAL</t>
  </si>
  <si>
    <t>JOSÉ BEB PAN</t>
  </si>
  <si>
    <t>MARTA OLIVIA TEC XUC</t>
  </si>
  <si>
    <t>ELIAS ERMOGENES PAN JUN</t>
  </si>
  <si>
    <t>ALBERTINA CAAL ASIG</t>
  </si>
  <si>
    <t>DOMINGO POP XOL</t>
  </si>
  <si>
    <t>JOSÉ MARIO BEB CHUB</t>
  </si>
  <si>
    <t>HUGO LEONARDO CHÉ TEC</t>
  </si>
  <si>
    <t>GLADIS BEATRIZ CHUB SAQUÍ</t>
  </si>
  <si>
    <t>THELMA CONCEPCIÓN TUX MAQUIN</t>
  </si>
  <si>
    <t>FLORICELDA PAN PUTUL</t>
  </si>
  <si>
    <t>MARCOS POP SAM</t>
  </si>
  <si>
    <t>OLIVIA CHUB TEC DE BÓ</t>
  </si>
  <si>
    <t>DOMINGO JÓ CHÉ</t>
  </si>
  <si>
    <t>SELVIN CAAL RAZALL</t>
  </si>
  <si>
    <t>VICTORIA TZÍ BÁ DE ASIG</t>
  </si>
  <si>
    <t>JULIO CAAL TIUL</t>
  </si>
  <si>
    <t>ALBERTINA TUT CHOC</t>
  </si>
  <si>
    <t>SANTIAGO PAN SOTZ</t>
  </si>
  <si>
    <t>DOMINGO CU XUC</t>
  </si>
  <si>
    <t>JOSE ESTEBAN DEL CID MARTINEZ</t>
  </si>
  <si>
    <t>DIRECCIÓN DE RECURSOS HUMANOS
DIRECTORA A.I.: JAQUELINE ROXANA ROSALES MEJÍA
RESPONSABLE DE ACTUALIZACIÓN DE INFORMACIÓN: ALBA IMELDA ESTRADA QUEVEDO
MES REPORTADO: AGOSTO
(ARTÍCULO 10, NUMERAL 4, LEY DE ACCESO A LA INFORMACIÓN PÚBLICA)</t>
  </si>
  <si>
    <t>MARVIN OSWALDO HERNANDEZ MONTERROSO</t>
  </si>
  <si>
    <t>GREYSI DALILA GONZALEZ CASTILLO</t>
  </si>
  <si>
    <t>CLAUDIA MARIA DE LOS ANGELES CABRERA ORTIZ</t>
  </si>
  <si>
    <t>JOSE FERNANDO TORRES PAIZ</t>
  </si>
  <si>
    <t>MARIA ALEJANDRA CIFUENTES RECINOS</t>
  </si>
  <si>
    <t>HERNÁN ADALLI DE LEÓN MEJÍA</t>
  </si>
  <si>
    <t>SHIRLEY EUGENIA JERÓNIMO ORREGO DE RODAS</t>
  </si>
  <si>
    <t>MARIXA ELIZABET GONZALEZ DE LEÓN</t>
  </si>
  <si>
    <t>ARIEL NOELIO CASTILLO MARTINEZ</t>
  </si>
  <si>
    <t>MARVIN EDUARDO ALONZO SANCHEZ</t>
  </si>
  <si>
    <t>PROFESIONAL EXPERTO</t>
  </si>
  <si>
    <t>23-7-2021 AL 31-12-2021</t>
  </si>
  <si>
    <t>2-8-2021 AL 31-12-2021</t>
  </si>
  <si>
    <t>KENIA MELISSA PINTO RUANO</t>
  </si>
  <si>
    <t>ERICK RODOLFO ARDON MORALES</t>
  </si>
  <si>
    <t>19-07-2021 AL 31-12-2021</t>
  </si>
  <si>
    <t>ALVARO EDUARDO PÉREZ SAC</t>
  </si>
  <si>
    <t>JOSÉ ANTONIO CHUC TAY</t>
  </si>
  <si>
    <t>HERIBERTO CHÁVEZ CHÁVEZ</t>
  </si>
  <si>
    <r>
      <t xml:space="preserve">LUIS VICENTE BIXCUL </t>
    </r>
    <r>
      <rPr>
        <sz val="11"/>
        <color theme="1"/>
        <rFont val="Calibri"/>
        <family val="2"/>
        <scheme val="minor"/>
      </rPr>
      <t>CHIYAL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</si>
</sst>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Q&quot;* #,##0.00_-;\-&quot;Q&quot;* #,##0.00_-;_-&quot;Q&quot;* &quot;-&quot;??_-;_-@_-"/>
    <numFmt numFmtId="165" formatCode="_(&quot;Q&quot;* #,##0.00_);_(&quot;Q&quot;* \(#,##0.00\);_(&quot;Q&quot;* &quot;-&quot;??_);_(@_)"/>
    <numFmt numFmtId="166" formatCode="_-[$Q-100A]* #,##0.00_-;\-[$Q-100A]* #,##0.00_-;_-[$Q-100A]* &quot;-&quot;??_-;_-@_-"/>
    <numFmt numFmtId="167" formatCode="_([$Q-100A]* #,##0.00_);_([$Q-100A]* \(#,##0.00\);_([$Q-100A]* &quot;-&quot;??_);_(@_)"/>
    <numFmt numFmtId="168" formatCode="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b/>
      <sz val="20"/>
      <color theme="8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8"/>
      <color theme="8" tint="-0.499984740745262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7" fillId="0" borderId="0">
      <alignment vertical="top"/>
    </xf>
    <xf numFmtId="0" fontId="1" fillId="0" borderId="0"/>
  </cellStyleXfs>
  <cellXfs count="15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165" fontId="2" fillId="0" borderId="1" xfId="2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Fill="1" applyAlignment="1">
      <alignment wrapText="1"/>
    </xf>
    <xf numFmtId="0" fontId="0" fillId="0" borderId="0" xfId="0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66" fontId="0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0" fontId="0" fillId="0" borderId="1" xfId="0" applyFill="1" applyBorder="1" applyAlignment="1">
      <alignment horizontal="center" vertical="center"/>
    </xf>
    <xf numFmtId="49" fontId="4" fillId="0" borderId="0" xfId="0" applyNumberFormat="1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4" fontId="0" fillId="0" borderId="0" xfId="0" applyNumberFormat="1"/>
    <xf numFmtId="0" fontId="4" fillId="0" borderId="0" xfId="0" applyFont="1" applyAlignment="1">
      <alignment horizontal="center" vertical="center"/>
    </xf>
    <xf numFmtId="165" fontId="2" fillId="0" borderId="1" xfId="2" applyFont="1" applyFill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67" fontId="2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165" fontId="12" fillId="0" borderId="1" xfId="2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165" fontId="13" fillId="0" borderId="1" xfId="2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166" fontId="0" fillId="0" borderId="0" xfId="0" applyNumberFormat="1"/>
    <xf numFmtId="0" fontId="12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49" fontId="9" fillId="2" borderId="8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2" fillId="0" borderId="1" xfId="4" applyFont="1" applyFill="1" applyBorder="1" applyAlignment="1">
      <alignment horizontal="center" vertical="center" wrapText="1"/>
    </xf>
    <xf numFmtId="166" fontId="12" fillId="0" borderId="1" xfId="2" applyNumberFormat="1" applyFont="1" applyFill="1" applyBorder="1" applyAlignment="1">
      <alignment horizontal="center" vertical="center"/>
    </xf>
    <xf numFmtId="166" fontId="0" fillId="0" borderId="1" xfId="0" applyNumberFormat="1" applyBorder="1" applyAlignment="1">
      <alignment vertical="center"/>
    </xf>
    <xf numFmtId="165" fontId="0" fillId="0" borderId="0" xfId="0" applyNumberFormat="1" applyAlignment="1">
      <alignment horizontal="center" vertical="center"/>
    </xf>
    <xf numFmtId="4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64" fontId="0" fillId="0" borderId="1" xfId="0" applyNumberFormat="1" applyFill="1" applyBorder="1" applyAlignment="1">
      <alignment horizontal="center" vertical="center" wrapText="1"/>
    </xf>
    <xf numFmtId="165" fontId="0" fillId="0" borderId="1" xfId="2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66" fontId="0" fillId="0" borderId="1" xfId="2" applyNumberFormat="1" applyFont="1" applyFill="1" applyBorder="1" applyAlignment="1">
      <alignment horizontal="center" vertical="center" wrapText="1"/>
    </xf>
    <xf numFmtId="14" fontId="10" fillId="0" borderId="1" xfId="0" quotePrefix="1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2" fillId="0" borderId="1" xfId="4" applyFont="1" applyFill="1" applyBorder="1" applyAlignment="1">
      <alignment horizontal="center" vertical="center" wrapText="1"/>
    </xf>
    <xf numFmtId="166" fontId="0" fillId="0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165" fontId="0" fillId="0" borderId="1" xfId="2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66" fontId="0" fillId="0" borderId="1" xfId="0" applyNumberFormat="1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/>
    </xf>
    <xf numFmtId="14" fontId="16" fillId="3" borderId="1" xfId="0" quotePrefix="1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166" fontId="15" fillId="0" borderId="1" xfId="0" applyNumberFormat="1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166" fontId="15" fillId="0" borderId="1" xfId="0" applyNumberFormat="1" applyFont="1" applyFill="1" applyBorder="1" applyAlignment="1">
      <alignment horizontal="center" vertical="center"/>
    </xf>
    <xf numFmtId="0" fontId="12" fillId="3" borderId="1" xfId="4" applyFont="1" applyFill="1" applyBorder="1" applyAlignment="1">
      <alignment horizontal="center" vertical="center" wrapText="1"/>
    </xf>
    <xf numFmtId="165" fontId="0" fillId="0" borderId="0" xfId="2" applyFont="1" applyAlignment="1">
      <alignment horizontal="center" vertical="center"/>
    </xf>
    <xf numFmtId="165" fontId="0" fillId="0" borderId="1" xfId="2" applyFont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65" fontId="2" fillId="0" borderId="1" xfId="2" applyFont="1" applyFill="1" applyBorder="1" applyAlignment="1">
      <alignment horizontal="center" vertical="center" wrapText="1"/>
    </xf>
    <xf numFmtId="0" fontId="0" fillId="0" borderId="1" xfId="0" applyBorder="1"/>
    <xf numFmtId="166" fontId="0" fillId="0" borderId="1" xfId="0" applyNumberFormat="1" applyBorder="1" applyAlignment="1">
      <alignment vertical="center" wrapText="1"/>
    </xf>
    <xf numFmtId="4" fontId="0" fillId="0" borderId="1" xfId="0" applyNumberFormat="1" applyFont="1" applyBorder="1"/>
    <xf numFmtId="166" fontId="12" fillId="0" borderId="1" xfId="2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66" fontId="15" fillId="0" borderId="1" xfId="0" applyNumberFormat="1" applyFont="1" applyBorder="1" applyAlignment="1">
      <alignment horizontal="center" vertical="center" wrapText="1"/>
    </xf>
    <xf numFmtId="166" fontId="0" fillId="0" borderId="1" xfId="0" applyNumberFormat="1" applyFont="1" applyBorder="1" applyAlignment="1">
      <alignment horizontal="center" vertical="center"/>
    </xf>
    <xf numFmtId="0" fontId="15" fillId="0" borderId="1" xfId="0" applyFont="1" applyFill="1" applyBorder="1"/>
    <xf numFmtId="0" fontId="15" fillId="0" borderId="1" xfId="0" applyFont="1" applyBorder="1" applyAlignment="1">
      <alignment horizontal="center" vertical="center"/>
    </xf>
    <xf numFmtId="14" fontId="15" fillId="3" borderId="1" xfId="0" applyNumberFormat="1" applyFont="1" applyFill="1" applyBorder="1" applyAlignment="1">
      <alignment horizontal="center" vertical="center" wrapText="1"/>
    </xf>
    <xf numFmtId="14" fontId="16" fillId="3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vertical="center"/>
    </xf>
    <xf numFmtId="165" fontId="0" fillId="0" borderId="1" xfId="2" applyFont="1" applyBorder="1"/>
    <xf numFmtId="168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4" fillId="0" borderId="4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4" fillId="0" borderId="12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6" fontId="3" fillId="2" borderId="11" xfId="0" applyNumberFormat="1" applyFont="1" applyFill="1" applyBorder="1" applyAlignment="1">
      <alignment horizontal="center" vertical="center" wrapText="1"/>
    </xf>
  </cellXfs>
  <cellStyles count="5">
    <cellStyle name="Moneda" xfId="2" builtinId="4"/>
    <cellStyle name="Normal" xfId="0" builtinId="0"/>
    <cellStyle name="Normal 2" xfId="3" xr:uid="{00000000-0005-0000-0000-000002000000}"/>
    <cellStyle name="Normal 2 2" xfId="4" xr:uid="{00000000-0005-0000-0000-000003000000}"/>
    <cellStyle name="Normal 3" xfId="1" xr:uid="{00000000-0005-0000-0000-000004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319943</xdr:rowOff>
    </xdr:from>
    <xdr:to>
      <xdr:col>3</xdr:col>
      <xdr:colOff>801092</xdr:colOff>
      <xdr:row>4</xdr:row>
      <xdr:rowOff>258933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9943"/>
          <a:ext cx="6032515" cy="1433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655054</xdr:colOff>
      <xdr:row>0</xdr:row>
      <xdr:rowOff>275096</xdr:rowOff>
    </xdr:from>
    <xdr:to>
      <xdr:col>3</xdr:col>
      <xdr:colOff>1857376</xdr:colOff>
      <xdr:row>4</xdr:row>
      <xdr:rowOff>223838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054" y="275096"/>
          <a:ext cx="5869572" cy="1377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748394</xdr:colOff>
      <xdr:row>0</xdr:row>
      <xdr:rowOff>318740</xdr:rowOff>
    </xdr:from>
    <xdr:to>
      <xdr:col>3</xdr:col>
      <xdr:colOff>1411061</xdr:colOff>
      <xdr:row>4</xdr:row>
      <xdr:rowOff>255132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394" y="318740"/>
          <a:ext cx="5625192" cy="1336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585108</xdr:colOff>
      <xdr:row>1</xdr:row>
      <xdr:rowOff>312963</xdr:rowOff>
    </xdr:from>
    <xdr:to>
      <xdr:col>2</xdr:col>
      <xdr:colOff>2993571</xdr:colOff>
      <xdr:row>6</xdr:row>
      <xdr:rowOff>13606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108" y="680356"/>
          <a:ext cx="4585606" cy="1537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304800</xdr:colOff>
      <xdr:row>13</xdr:row>
      <xdr:rowOff>304800</xdr:rowOff>
    </xdr:to>
    <xdr:sp macro="" textlink="">
      <xdr:nvSpPr>
        <xdr:cNvPr id="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77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77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77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77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5</xdr:col>
      <xdr:colOff>0</xdr:colOff>
      <xdr:row>16</xdr:row>
      <xdr:rowOff>0</xdr:rowOff>
    </xdr:from>
    <xdr:to>
      <xdr:col>5</xdr:col>
      <xdr:colOff>304800</xdr:colOff>
      <xdr:row>16</xdr:row>
      <xdr:rowOff>304800</xdr:rowOff>
    </xdr:to>
    <xdr:sp macro="" textlink="">
      <xdr:nvSpPr>
        <xdr:cNvPr id="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029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029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61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61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61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61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77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77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77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77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61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61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61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61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61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61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61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61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029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029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029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029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029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029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029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029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448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448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448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448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448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448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448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448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86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86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86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86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86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86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86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86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728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728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728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728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728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728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728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728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7705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7705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7705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7705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7705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7705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7705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7705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124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124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124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124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124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124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124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124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54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54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54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54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54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54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54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54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96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96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96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96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96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96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96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1724025</xdr:colOff>
      <xdr:row>22</xdr:row>
      <xdr:rowOff>142875</xdr:rowOff>
    </xdr:from>
    <xdr:ext cx="304800" cy="304800"/>
    <xdr:sp macro="" textlink="">
      <xdr:nvSpPr>
        <xdr:cNvPr id="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6572250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938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938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938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938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938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938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938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938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9801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9801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9801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9801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9801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9801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9801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9801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0220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0220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0220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0220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0220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0220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0220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0220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0639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0639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0639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0639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0639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0639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0639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0639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15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15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15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15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15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15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15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15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57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57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57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57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57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57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57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57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992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992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7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992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992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992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992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992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992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4411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4411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F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4411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4411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1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4411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4411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4411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4411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5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4830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4830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4830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4830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9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4830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A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4830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B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4830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C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4830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5249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E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5249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F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5249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0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5249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1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5249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2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5249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3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5249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4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5249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5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5668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6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5668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7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5668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8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5668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9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5668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A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5668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B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5668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5668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D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087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E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087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F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087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0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087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1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087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087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3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087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4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087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5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506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6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506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7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506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8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506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9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506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506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B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506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C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506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D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925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E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925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F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925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925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1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925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2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925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3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925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4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925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5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7345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6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7345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7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7345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8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7345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9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7345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A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7345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B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7345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C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7345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D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7764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E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7764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F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7764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0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7764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1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7764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2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7764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3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7764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4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7764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5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8183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6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8183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7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8183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8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8183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9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8183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A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8183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B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8183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C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8183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D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860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E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860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F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860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0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860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1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860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2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860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3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860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4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860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5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021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6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021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7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021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8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021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9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021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A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021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B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021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C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021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D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44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E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44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44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0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44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1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44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44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3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44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44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5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85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6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85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7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85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8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85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9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85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A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85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B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85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C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85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D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027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E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027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F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027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0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027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1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027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2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027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3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027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4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027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5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0697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6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0697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7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0697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8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0697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9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0697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A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0697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B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0697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C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0697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D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11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E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11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F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11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0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11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1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11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2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11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3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11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4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11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5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536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6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536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7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536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8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536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9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536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A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536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B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536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C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536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D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9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E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9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F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9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0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9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1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9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2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9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3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9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4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9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5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23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6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23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7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23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8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23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9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23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A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23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B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23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C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23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D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279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E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279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F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279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0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279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1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279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2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279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3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279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4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279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5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3212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6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3212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7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3212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8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3212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9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3212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A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3212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B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3212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C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3212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D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363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E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363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F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363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0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363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1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363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2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363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3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363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4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363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5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05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6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05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7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05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8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05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9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05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A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05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B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05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C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05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D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469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E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469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F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469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0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469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1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469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469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3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469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4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469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5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888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6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888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7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888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888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888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A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888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B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888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C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888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D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5307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E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5307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F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5307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0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5307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1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5307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2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5307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3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5307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4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5307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5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572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6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572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7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572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8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572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9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572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A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572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B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572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C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572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D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146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E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146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F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146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0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146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1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146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2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146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3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146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4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146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5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56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6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56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7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56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8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56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9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56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A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56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B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56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C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56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D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98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E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98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F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98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98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1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98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2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98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3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98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4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98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5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7403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6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7403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7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7403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8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7403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9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7403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A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7403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B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7403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C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7403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D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782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E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782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F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782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0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782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1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782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2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782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3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782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4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782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5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824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6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824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7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824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8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824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9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824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A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824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B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824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C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824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D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866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E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866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F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866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0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866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1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866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2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866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3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866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4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866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5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07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6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07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7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07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8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07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9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07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A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07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B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07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C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07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D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49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E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49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F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49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0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49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1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49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2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49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3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49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4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49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5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918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6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918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7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918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8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918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9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918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A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918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B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918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C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918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D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033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E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033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F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033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0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033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1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033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2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033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3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033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4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033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5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0756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6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0756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7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0756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8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0756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9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0756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A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0756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B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0756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C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0756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D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1175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E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1175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F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1175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0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1175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1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1175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2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1175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3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1175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4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1175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5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159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6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159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7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159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8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159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9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159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A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159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B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159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C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159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D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013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E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013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F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013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0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013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1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013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2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013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3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013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5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4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013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5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43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6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43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7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43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8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43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9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43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A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43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B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43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C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43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D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8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E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8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F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8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0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8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1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8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2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8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3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8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4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8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5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327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6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327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7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327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8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327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9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327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A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327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B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327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C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327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D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3689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E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3689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F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3689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0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3689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1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3689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2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3689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3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3689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4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3689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5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10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6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10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7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10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8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10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9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10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A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10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B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10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C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10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5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D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528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5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E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528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5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F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528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5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0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528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5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1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528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5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2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528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5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3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528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5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4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528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5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5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947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5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6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947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5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7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947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5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8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947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5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9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947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5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A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947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5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B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947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5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C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947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5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D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5366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5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E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5366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5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F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5366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5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0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5366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5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1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5366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5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2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5366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5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3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5366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5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4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5366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5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5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578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5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6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578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5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7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578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5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8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578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5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9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578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5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A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578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5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B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578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5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C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578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5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D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6204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5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E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6204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5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F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6204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5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0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6204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5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1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6204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5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2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6204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5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3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6204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5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4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6204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5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5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662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5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6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662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5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7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662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5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8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662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5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9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662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5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A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662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5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B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662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5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C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662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5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D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042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5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E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042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5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F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042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5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0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042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5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1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042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5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2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042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5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3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042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5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4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042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5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5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46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5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6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46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5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7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46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6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8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46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6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9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46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6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A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46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6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B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46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6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C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46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6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D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880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6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E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880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6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F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880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6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0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880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6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1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880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6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2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880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6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3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880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6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4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880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6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5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830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6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6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830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6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7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830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6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8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830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6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9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830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6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A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830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6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B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830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6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C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830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6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D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871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6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E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871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6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F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871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6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0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871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6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1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871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6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2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871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6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3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871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6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4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871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6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5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9138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6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6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9138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6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7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9138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6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8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9138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6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9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9138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6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A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9138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6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B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9138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6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C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9138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6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D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9557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6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E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9557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6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F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9557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6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0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9557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6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1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9557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6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2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9557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6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3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9557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6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4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9557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6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5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07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6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6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07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6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7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07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6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8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07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6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9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07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6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A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07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6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B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07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6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C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07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6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D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4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6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E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4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6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F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4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6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0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4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6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1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4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6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2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4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6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3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4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6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4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4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6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5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910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6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6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910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6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7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910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6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8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910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6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9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910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6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A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910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6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B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910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6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C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910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6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D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6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E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6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F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6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0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6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1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6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2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6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3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6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4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6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5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3748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6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6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3748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6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7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3748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6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8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3748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6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9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3748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6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A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3748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6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B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3748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6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C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3748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6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D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4167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6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E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4167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6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F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4167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6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0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4167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6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1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4167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6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2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4167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6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3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4167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6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4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4167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6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5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4586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6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6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4586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6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7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4586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6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8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4586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6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9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4586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6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A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4586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6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B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4586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7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C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4586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7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D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005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7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E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005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7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F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005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7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0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005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7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1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005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7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2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005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7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3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005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7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4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005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7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5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424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7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6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424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7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7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424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7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8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424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7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9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424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7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A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424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7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B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424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7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C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424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7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D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8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7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E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8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7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F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8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7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0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8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7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1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8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7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2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8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7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3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8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7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4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8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0</xdr:row>
      <xdr:rowOff>189745</xdr:rowOff>
    </xdr:from>
    <xdr:to>
      <xdr:col>3</xdr:col>
      <xdr:colOff>1393219</xdr:colOff>
      <xdr:row>4</xdr:row>
      <xdr:rowOff>346771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036" y="189745"/>
          <a:ext cx="6142112" cy="1626597"/>
        </a:xfrm>
        <a:prstGeom prst="rect">
          <a:avLst/>
        </a:prstGeom>
        <a:solidFill>
          <a:srgbClr val="FFFF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583407</xdr:colOff>
      <xdr:row>1</xdr:row>
      <xdr:rowOff>119063</xdr:rowOff>
    </xdr:from>
    <xdr:to>
      <xdr:col>3</xdr:col>
      <xdr:colOff>136044</xdr:colOff>
      <xdr:row>4</xdr:row>
      <xdr:rowOff>261936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CCF67A2-3897-4393-92F6-E37B5745A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407" y="476251"/>
          <a:ext cx="4243700" cy="1214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412"/>
  <sheetViews>
    <sheetView zoomScale="65" zoomScaleNormal="65" zoomScalePageLayoutView="45" workbookViewId="0">
      <selection activeCell="J60" sqref="J60"/>
    </sheetView>
  </sheetViews>
  <sheetFormatPr baseColWidth="10" defaultRowHeight="31.5" customHeight="1" x14ac:dyDescent="0.25"/>
  <cols>
    <col min="1" max="1" width="11.42578125" style="2"/>
    <col min="2" max="2" width="27.5703125" style="2" bestFit="1" customWidth="1"/>
    <col min="3" max="3" width="39.5703125" customWidth="1"/>
    <col min="4" max="4" width="28.5703125" style="13" customWidth="1"/>
    <col min="5" max="5" width="23.140625" customWidth="1"/>
    <col min="6" max="7" width="18.28515625" customWidth="1"/>
    <col min="8" max="8" width="19.85546875" customWidth="1"/>
    <col min="9" max="11" width="21.85546875" customWidth="1"/>
    <col min="12" max="12" width="21.42578125" customWidth="1"/>
    <col min="13" max="13" width="18.28515625" customWidth="1"/>
    <col min="14" max="14" width="23.28515625" bestFit="1" customWidth="1"/>
    <col min="15" max="15" width="36.140625" style="13" customWidth="1"/>
    <col min="16" max="16" width="18.28515625" style="17" customWidth="1"/>
    <col min="17" max="17" width="18.5703125" style="2" customWidth="1"/>
    <col min="18" max="16384" width="11.42578125" style="2"/>
  </cols>
  <sheetData>
    <row r="2" spans="1:16" s="1" customFormat="1" ht="28.5" customHeight="1" x14ac:dyDescent="0.25">
      <c r="C2" s="7"/>
      <c r="D2" s="125" t="s">
        <v>1067</v>
      </c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</row>
    <row r="3" spans="1:16" s="1" customFormat="1" ht="28.5" x14ac:dyDescent="0.25">
      <c r="C3" s="7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</row>
    <row r="4" spans="1:16" s="1" customFormat="1" ht="28.5" x14ac:dyDescent="0.25">
      <c r="C4" s="7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</row>
    <row r="5" spans="1:16" s="1" customFormat="1" ht="28.5" x14ac:dyDescent="0.25">
      <c r="C5" s="7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</row>
    <row r="6" spans="1:16" s="1" customFormat="1" ht="28.5" x14ac:dyDescent="0.25">
      <c r="A6" s="8"/>
      <c r="B6" s="8"/>
      <c r="C6" s="7"/>
      <c r="D6" s="12"/>
      <c r="E6" s="7"/>
      <c r="F6" s="7"/>
      <c r="G6" s="7"/>
      <c r="H6" s="7"/>
      <c r="I6" s="7"/>
      <c r="J6" s="7"/>
      <c r="K6" s="7"/>
      <c r="L6" s="7"/>
      <c r="M6" s="7"/>
      <c r="N6" s="7"/>
      <c r="O6" s="12"/>
      <c r="P6" s="14"/>
    </row>
    <row r="7" spans="1:16" s="1" customFormat="1" ht="15" customHeight="1" thickBot="1" x14ac:dyDescent="0.3">
      <c r="C7" s="7"/>
      <c r="D7" s="12"/>
      <c r="E7" s="7"/>
      <c r="F7" s="7"/>
      <c r="G7" s="7"/>
      <c r="H7" s="7"/>
      <c r="I7" s="7"/>
      <c r="J7" s="7"/>
      <c r="K7" s="7"/>
      <c r="L7" s="7"/>
      <c r="M7" s="7"/>
      <c r="N7" s="7"/>
      <c r="O7" s="12"/>
      <c r="P7" s="14"/>
    </row>
    <row r="8" spans="1:16" s="1" customFormat="1" ht="31.5" customHeight="1" x14ac:dyDescent="0.25">
      <c r="A8" s="119" t="s">
        <v>391</v>
      </c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1"/>
    </row>
    <row r="9" spans="1:16" s="1" customFormat="1" ht="31.5" customHeight="1" thickBot="1" x14ac:dyDescent="0.3">
      <c r="A9" s="122"/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4"/>
    </row>
    <row r="10" spans="1:16" s="1" customFormat="1" ht="15" customHeight="1" x14ac:dyDescent="0.25">
      <c r="A10" s="18"/>
      <c r="B10" s="18"/>
      <c r="C10" s="19"/>
      <c r="D10" s="20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20"/>
      <c r="P10" s="21"/>
    </row>
    <row r="11" spans="1:16" s="1" customFormat="1" ht="15" customHeight="1" x14ac:dyDescent="0.25">
      <c r="A11" s="18"/>
      <c r="B11" s="18"/>
      <c r="C11" s="19"/>
      <c r="D11" s="20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20"/>
      <c r="P11" s="21"/>
    </row>
    <row r="12" spans="1:16" ht="79.5" customHeight="1" x14ac:dyDescent="0.25">
      <c r="A12" s="9" t="s">
        <v>388</v>
      </c>
      <c r="B12" s="10" t="s">
        <v>1</v>
      </c>
      <c r="C12" s="9" t="s">
        <v>393</v>
      </c>
      <c r="D12" s="10" t="s">
        <v>0</v>
      </c>
      <c r="E12" s="11" t="s">
        <v>2</v>
      </c>
      <c r="F12" s="11" t="s">
        <v>149</v>
      </c>
      <c r="G12" s="10" t="s">
        <v>150</v>
      </c>
      <c r="H12" s="11" t="s">
        <v>151</v>
      </c>
      <c r="I12" s="11" t="s">
        <v>404</v>
      </c>
      <c r="J12" s="11" t="s">
        <v>405</v>
      </c>
      <c r="K12" s="11" t="s">
        <v>152</v>
      </c>
      <c r="L12" s="11" t="s">
        <v>153</v>
      </c>
      <c r="M12" s="11" t="s">
        <v>154</v>
      </c>
      <c r="N12" s="11" t="s">
        <v>155</v>
      </c>
      <c r="O12" s="10" t="s">
        <v>180</v>
      </c>
      <c r="P12" s="15" t="s">
        <v>399</v>
      </c>
    </row>
    <row r="13" spans="1:16" s="3" customFormat="1" ht="33.75" customHeight="1" x14ac:dyDescent="0.25">
      <c r="A13" s="4">
        <v>1</v>
      </c>
      <c r="B13" s="5" t="s">
        <v>392</v>
      </c>
      <c r="C13" s="4" t="s">
        <v>4</v>
      </c>
      <c r="D13" s="4" t="s">
        <v>160</v>
      </c>
      <c r="E13" s="6">
        <v>5835</v>
      </c>
      <c r="F13" s="6">
        <v>0</v>
      </c>
      <c r="G13" s="6">
        <v>0</v>
      </c>
      <c r="H13" s="6">
        <v>3800</v>
      </c>
      <c r="I13" s="6">
        <v>0</v>
      </c>
      <c r="J13" s="6"/>
      <c r="K13" s="6">
        <v>375</v>
      </c>
      <c r="L13" s="6">
        <v>250</v>
      </c>
      <c r="M13" s="6">
        <v>0</v>
      </c>
      <c r="N13" s="6">
        <f t="shared" ref="N13:N70" si="0">SUM(E13:M13)</f>
        <v>10260</v>
      </c>
      <c r="O13" s="4" t="s">
        <v>181</v>
      </c>
      <c r="P13" s="26"/>
    </row>
    <row r="14" spans="1:16" s="3" customFormat="1" ht="42" customHeight="1" x14ac:dyDescent="0.25">
      <c r="A14" s="4">
        <v>2</v>
      </c>
      <c r="B14" s="5" t="s">
        <v>392</v>
      </c>
      <c r="C14" s="4" t="s">
        <v>383</v>
      </c>
      <c r="D14" s="4" t="s">
        <v>160</v>
      </c>
      <c r="E14" s="6">
        <v>5835</v>
      </c>
      <c r="F14" s="6">
        <v>0</v>
      </c>
      <c r="G14" s="6">
        <v>0</v>
      </c>
      <c r="H14" s="6">
        <v>3800</v>
      </c>
      <c r="I14" s="6">
        <v>0</v>
      </c>
      <c r="J14" s="6"/>
      <c r="K14" s="6">
        <v>375</v>
      </c>
      <c r="L14" s="6">
        <v>250</v>
      </c>
      <c r="M14" s="6">
        <v>0</v>
      </c>
      <c r="N14" s="6">
        <f t="shared" si="0"/>
        <v>10260</v>
      </c>
      <c r="O14" s="4" t="s">
        <v>181</v>
      </c>
      <c r="P14" s="26"/>
    </row>
    <row r="15" spans="1:16" s="3" customFormat="1" ht="33.75" customHeight="1" x14ac:dyDescent="0.25">
      <c r="A15" s="4">
        <v>3</v>
      </c>
      <c r="B15" s="5" t="s">
        <v>392</v>
      </c>
      <c r="C15" s="4" t="s">
        <v>5</v>
      </c>
      <c r="D15" s="4" t="s">
        <v>160</v>
      </c>
      <c r="E15" s="6">
        <v>5835</v>
      </c>
      <c r="F15" s="6">
        <v>0</v>
      </c>
      <c r="G15" s="6">
        <v>0</v>
      </c>
      <c r="H15" s="6">
        <v>3800</v>
      </c>
      <c r="I15" s="6">
        <v>0</v>
      </c>
      <c r="J15" s="6"/>
      <c r="K15" s="6">
        <v>375</v>
      </c>
      <c r="L15" s="6">
        <v>250</v>
      </c>
      <c r="M15" s="6">
        <v>0</v>
      </c>
      <c r="N15" s="6">
        <f t="shared" si="0"/>
        <v>10260</v>
      </c>
      <c r="O15" s="4" t="s">
        <v>181</v>
      </c>
      <c r="P15" s="26"/>
    </row>
    <row r="16" spans="1:16" s="3" customFormat="1" ht="30" x14ac:dyDescent="0.25">
      <c r="A16" s="4">
        <v>4</v>
      </c>
      <c r="B16" s="5" t="s">
        <v>392</v>
      </c>
      <c r="C16" s="4" t="s">
        <v>373</v>
      </c>
      <c r="D16" s="4" t="s">
        <v>160</v>
      </c>
      <c r="E16" s="6">
        <v>5835</v>
      </c>
      <c r="F16" s="6">
        <v>0</v>
      </c>
      <c r="G16" s="6">
        <v>0</v>
      </c>
      <c r="H16" s="6">
        <v>3800</v>
      </c>
      <c r="I16" s="6">
        <v>0</v>
      </c>
      <c r="J16" s="6"/>
      <c r="K16" s="6">
        <v>375</v>
      </c>
      <c r="L16" s="6">
        <v>250</v>
      </c>
      <c r="M16" s="6">
        <v>0</v>
      </c>
      <c r="N16" s="6">
        <f t="shared" si="0"/>
        <v>10260</v>
      </c>
      <c r="O16" s="4" t="s">
        <v>181</v>
      </c>
      <c r="P16" s="26"/>
    </row>
    <row r="17" spans="1:16" s="3" customFormat="1" ht="33.75" customHeight="1" x14ac:dyDescent="0.25">
      <c r="A17" s="4">
        <v>5</v>
      </c>
      <c r="B17" s="5" t="s">
        <v>392</v>
      </c>
      <c r="C17" s="4" t="s">
        <v>177</v>
      </c>
      <c r="D17" s="4" t="s">
        <v>160</v>
      </c>
      <c r="E17" s="6">
        <v>5835</v>
      </c>
      <c r="F17" s="6">
        <v>0</v>
      </c>
      <c r="G17" s="6">
        <v>0</v>
      </c>
      <c r="H17" s="6">
        <v>3800</v>
      </c>
      <c r="I17" s="6">
        <v>0</v>
      </c>
      <c r="J17" s="6"/>
      <c r="K17" s="6">
        <v>375</v>
      </c>
      <c r="L17" s="6">
        <v>250</v>
      </c>
      <c r="M17" s="6">
        <v>0</v>
      </c>
      <c r="N17" s="6">
        <f t="shared" si="0"/>
        <v>10260</v>
      </c>
      <c r="O17" s="4" t="s">
        <v>181</v>
      </c>
      <c r="P17" s="26"/>
    </row>
    <row r="18" spans="1:16" s="3" customFormat="1" ht="33.75" customHeight="1" x14ac:dyDescent="0.25">
      <c r="A18" s="4">
        <v>6</v>
      </c>
      <c r="B18" s="5" t="s">
        <v>392</v>
      </c>
      <c r="C18" s="4" t="s">
        <v>343</v>
      </c>
      <c r="D18" s="4" t="s">
        <v>160</v>
      </c>
      <c r="E18" s="6">
        <v>5835</v>
      </c>
      <c r="F18" s="6">
        <v>0</v>
      </c>
      <c r="G18" s="6">
        <v>0</v>
      </c>
      <c r="H18" s="6">
        <v>3800</v>
      </c>
      <c r="I18" s="6">
        <v>0</v>
      </c>
      <c r="J18" s="6"/>
      <c r="K18" s="6">
        <v>375</v>
      </c>
      <c r="L18" s="6">
        <v>250</v>
      </c>
      <c r="M18" s="6">
        <v>0</v>
      </c>
      <c r="N18" s="6">
        <f t="shared" si="0"/>
        <v>10260</v>
      </c>
      <c r="O18" s="4" t="s">
        <v>181</v>
      </c>
      <c r="P18" s="26"/>
    </row>
    <row r="19" spans="1:16" s="3" customFormat="1" ht="33.75" customHeight="1" x14ac:dyDescent="0.25">
      <c r="A19" s="4">
        <v>7</v>
      </c>
      <c r="B19" s="5" t="s">
        <v>392</v>
      </c>
      <c r="C19" s="4" t="s">
        <v>6</v>
      </c>
      <c r="D19" s="4" t="s">
        <v>160</v>
      </c>
      <c r="E19" s="6">
        <v>5835</v>
      </c>
      <c r="F19" s="6">
        <v>0</v>
      </c>
      <c r="G19" s="6">
        <v>0</v>
      </c>
      <c r="H19" s="6">
        <v>3800</v>
      </c>
      <c r="I19" s="6">
        <v>0</v>
      </c>
      <c r="J19" s="6"/>
      <c r="K19" s="6">
        <v>375</v>
      </c>
      <c r="L19" s="6">
        <v>250</v>
      </c>
      <c r="M19" s="6">
        <v>0</v>
      </c>
      <c r="N19" s="6">
        <f t="shared" si="0"/>
        <v>10260</v>
      </c>
      <c r="O19" s="4" t="s">
        <v>181</v>
      </c>
      <c r="P19" s="26"/>
    </row>
    <row r="20" spans="1:16" s="3" customFormat="1" ht="33.75" customHeight="1" x14ac:dyDescent="0.25">
      <c r="A20" s="4">
        <v>8</v>
      </c>
      <c r="B20" s="5" t="s">
        <v>392</v>
      </c>
      <c r="C20" s="4" t="s">
        <v>342</v>
      </c>
      <c r="D20" s="4" t="s">
        <v>160</v>
      </c>
      <c r="E20" s="6">
        <v>5835</v>
      </c>
      <c r="F20" s="6">
        <v>0</v>
      </c>
      <c r="G20" s="6">
        <v>0</v>
      </c>
      <c r="H20" s="6">
        <v>3800</v>
      </c>
      <c r="I20" s="6">
        <v>0</v>
      </c>
      <c r="J20" s="6"/>
      <c r="K20" s="6">
        <v>375</v>
      </c>
      <c r="L20" s="6">
        <v>250</v>
      </c>
      <c r="M20" s="6">
        <v>0</v>
      </c>
      <c r="N20" s="6">
        <f t="shared" si="0"/>
        <v>10260</v>
      </c>
      <c r="O20" s="4" t="s">
        <v>181</v>
      </c>
      <c r="P20" s="26"/>
    </row>
    <row r="21" spans="1:16" s="3" customFormat="1" ht="33.75" customHeight="1" x14ac:dyDescent="0.25">
      <c r="A21" s="4">
        <v>9</v>
      </c>
      <c r="B21" s="5" t="s">
        <v>392</v>
      </c>
      <c r="C21" s="4" t="s">
        <v>384</v>
      </c>
      <c r="D21" s="4" t="s">
        <v>160</v>
      </c>
      <c r="E21" s="6">
        <v>5835</v>
      </c>
      <c r="F21" s="6">
        <v>0</v>
      </c>
      <c r="G21" s="6">
        <v>0</v>
      </c>
      <c r="H21" s="6">
        <v>3800</v>
      </c>
      <c r="I21" s="6">
        <v>0</v>
      </c>
      <c r="J21" s="6"/>
      <c r="K21" s="6">
        <v>375</v>
      </c>
      <c r="L21" s="6">
        <v>250</v>
      </c>
      <c r="M21" s="6">
        <v>0</v>
      </c>
      <c r="N21" s="6">
        <f t="shared" si="0"/>
        <v>10260</v>
      </c>
      <c r="O21" s="4" t="s">
        <v>181</v>
      </c>
      <c r="P21" s="26">
        <v>1719.5</v>
      </c>
    </row>
    <row r="22" spans="1:16" s="3" customFormat="1" ht="33.75" customHeight="1" x14ac:dyDescent="0.25">
      <c r="A22" s="4">
        <v>10</v>
      </c>
      <c r="B22" s="5" t="s">
        <v>392</v>
      </c>
      <c r="C22" s="4" t="s">
        <v>374</v>
      </c>
      <c r="D22" s="4" t="s">
        <v>160</v>
      </c>
      <c r="E22" s="99">
        <v>376.45</v>
      </c>
      <c r="F22" s="6">
        <v>0</v>
      </c>
      <c r="G22" s="6">
        <v>0</v>
      </c>
      <c r="H22" s="99">
        <v>245.16</v>
      </c>
      <c r="I22" s="6">
        <v>0</v>
      </c>
      <c r="J22" s="6"/>
      <c r="K22" s="99">
        <v>24.19</v>
      </c>
      <c r="L22" s="6">
        <v>16.13</v>
      </c>
      <c r="M22" s="6">
        <v>0</v>
      </c>
      <c r="N22" s="6">
        <f t="shared" si="0"/>
        <v>661.93000000000006</v>
      </c>
      <c r="O22" s="4" t="s">
        <v>181</v>
      </c>
      <c r="P22" s="26"/>
    </row>
    <row r="23" spans="1:16" s="3" customFormat="1" ht="33.75" customHeight="1" x14ac:dyDescent="0.25">
      <c r="A23" s="4">
        <v>11</v>
      </c>
      <c r="B23" s="5" t="s">
        <v>392</v>
      </c>
      <c r="C23" s="4" t="s">
        <v>7</v>
      </c>
      <c r="D23" s="4" t="s">
        <v>160</v>
      </c>
      <c r="E23" s="6">
        <v>5835</v>
      </c>
      <c r="F23" s="6">
        <v>0</v>
      </c>
      <c r="G23" s="6">
        <v>0</v>
      </c>
      <c r="H23" s="6">
        <v>3800</v>
      </c>
      <c r="I23" s="6">
        <v>0</v>
      </c>
      <c r="J23" s="6"/>
      <c r="K23" s="6">
        <v>375</v>
      </c>
      <c r="L23" s="6">
        <v>250</v>
      </c>
      <c r="M23" s="6">
        <v>0</v>
      </c>
      <c r="N23" s="6">
        <f t="shared" si="0"/>
        <v>10260</v>
      </c>
      <c r="O23" s="4" t="s">
        <v>181</v>
      </c>
      <c r="P23" s="26"/>
    </row>
    <row r="24" spans="1:16" s="3" customFormat="1" ht="33.75" customHeight="1" x14ac:dyDescent="0.25">
      <c r="A24" s="4">
        <v>12</v>
      </c>
      <c r="B24" s="5" t="s">
        <v>392</v>
      </c>
      <c r="C24" s="4" t="s">
        <v>346</v>
      </c>
      <c r="D24" s="4" t="s">
        <v>160</v>
      </c>
      <c r="E24" s="6">
        <v>5835</v>
      </c>
      <c r="F24" s="6">
        <v>0</v>
      </c>
      <c r="G24" s="6">
        <v>0</v>
      </c>
      <c r="H24" s="6">
        <v>3800</v>
      </c>
      <c r="I24" s="6">
        <v>0</v>
      </c>
      <c r="J24" s="6"/>
      <c r="K24" s="6">
        <v>375</v>
      </c>
      <c r="L24" s="6">
        <v>250</v>
      </c>
      <c r="M24" s="6">
        <v>0</v>
      </c>
      <c r="N24" s="6">
        <f t="shared" si="0"/>
        <v>10260</v>
      </c>
      <c r="O24" s="4" t="s">
        <v>181</v>
      </c>
      <c r="P24" s="16" t="s">
        <v>181</v>
      </c>
    </row>
    <row r="25" spans="1:16" s="3" customFormat="1" ht="33.75" customHeight="1" x14ac:dyDescent="0.25">
      <c r="A25" s="4">
        <v>13</v>
      </c>
      <c r="B25" s="5" t="s">
        <v>392</v>
      </c>
      <c r="C25" s="4" t="s">
        <v>338</v>
      </c>
      <c r="D25" s="4" t="s">
        <v>160</v>
      </c>
      <c r="E25" s="6">
        <v>5835</v>
      </c>
      <c r="F25" s="6">
        <v>0</v>
      </c>
      <c r="G25" s="6">
        <v>0</v>
      </c>
      <c r="H25" s="6">
        <v>3800</v>
      </c>
      <c r="I25" s="6">
        <v>0</v>
      </c>
      <c r="J25" s="6"/>
      <c r="K25" s="6">
        <v>375</v>
      </c>
      <c r="L25" s="6">
        <v>250</v>
      </c>
      <c r="M25" s="6">
        <v>0</v>
      </c>
      <c r="N25" s="6">
        <f t="shared" si="0"/>
        <v>10260</v>
      </c>
      <c r="O25" s="4" t="s">
        <v>181</v>
      </c>
      <c r="P25" s="16" t="s">
        <v>181</v>
      </c>
    </row>
    <row r="26" spans="1:16" s="3" customFormat="1" ht="33.75" customHeight="1" x14ac:dyDescent="0.25">
      <c r="A26" s="4">
        <v>14</v>
      </c>
      <c r="B26" s="5" t="s">
        <v>392</v>
      </c>
      <c r="C26" s="4" t="s">
        <v>348</v>
      </c>
      <c r="D26" s="4" t="s">
        <v>160</v>
      </c>
      <c r="E26" s="6">
        <v>5835</v>
      </c>
      <c r="F26" s="6">
        <v>0</v>
      </c>
      <c r="G26" s="6">
        <v>0</v>
      </c>
      <c r="H26" s="6">
        <v>3800</v>
      </c>
      <c r="I26" s="6">
        <v>0</v>
      </c>
      <c r="J26" s="6"/>
      <c r="K26" s="6">
        <v>375</v>
      </c>
      <c r="L26" s="6">
        <v>250</v>
      </c>
      <c r="M26" s="6">
        <v>0</v>
      </c>
      <c r="N26" s="6">
        <f t="shared" si="0"/>
        <v>10260</v>
      </c>
      <c r="O26" s="4" t="s">
        <v>181</v>
      </c>
      <c r="P26" s="16" t="s">
        <v>181</v>
      </c>
    </row>
    <row r="27" spans="1:16" s="3" customFormat="1" ht="33.75" customHeight="1" x14ac:dyDescent="0.25">
      <c r="A27" s="4">
        <v>15</v>
      </c>
      <c r="B27" s="5" t="s">
        <v>392</v>
      </c>
      <c r="C27" s="4" t="s">
        <v>8</v>
      </c>
      <c r="D27" s="4" t="s">
        <v>160</v>
      </c>
      <c r="E27" s="6">
        <v>5835</v>
      </c>
      <c r="F27" s="6">
        <v>0</v>
      </c>
      <c r="G27" s="6">
        <v>0</v>
      </c>
      <c r="H27" s="6">
        <v>3800</v>
      </c>
      <c r="I27" s="6">
        <v>0</v>
      </c>
      <c r="J27" s="6"/>
      <c r="K27" s="6">
        <v>375</v>
      </c>
      <c r="L27" s="6">
        <v>250</v>
      </c>
      <c r="M27" s="6">
        <v>0</v>
      </c>
      <c r="N27" s="6">
        <f t="shared" si="0"/>
        <v>10260</v>
      </c>
      <c r="O27" s="4" t="s">
        <v>181</v>
      </c>
      <c r="P27" s="16" t="s">
        <v>181</v>
      </c>
    </row>
    <row r="28" spans="1:16" s="3" customFormat="1" ht="33.75" customHeight="1" x14ac:dyDescent="0.25">
      <c r="A28" s="4">
        <v>16</v>
      </c>
      <c r="B28" s="5" t="s">
        <v>392</v>
      </c>
      <c r="C28" s="4" t="s">
        <v>375</v>
      </c>
      <c r="D28" s="4" t="s">
        <v>160</v>
      </c>
      <c r="E28" s="6">
        <v>5835</v>
      </c>
      <c r="F28" s="6">
        <v>0</v>
      </c>
      <c r="G28" s="6">
        <v>0</v>
      </c>
      <c r="H28" s="6">
        <v>3800</v>
      </c>
      <c r="I28" s="6">
        <v>0</v>
      </c>
      <c r="J28" s="6"/>
      <c r="K28" s="6">
        <v>375</v>
      </c>
      <c r="L28" s="6">
        <v>250</v>
      </c>
      <c r="M28" s="6">
        <v>0</v>
      </c>
      <c r="N28" s="6">
        <f t="shared" si="0"/>
        <v>10260</v>
      </c>
      <c r="O28" s="4" t="s">
        <v>181</v>
      </c>
      <c r="P28" s="16" t="s">
        <v>181</v>
      </c>
    </row>
    <row r="29" spans="1:16" s="3" customFormat="1" ht="33.75" customHeight="1" x14ac:dyDescent="0.25">
      <c r="A29" s="4">
        <v>17</v>
      </c>
      <c r="B29" s="5" t="s">
        <v>392</v>
      </c>
      <c r="C29" s="4" t="s">
        <v>10</v>
      </c>
      <c r="D29" s="4" t="s">
        <v>160</v>
      </c>
      <c r="E29" s="6">
        <v>5835</v>
      </c>
      <c r="F29" s="6">
        <v>0</v>
      </c>
      <c r="G29" s="6">
        <v>0</v>
      </c>
      <c r="H29" s="6">
        <v>3800</v>
      </c>
      <c r="I29" s="6">
        <v>0</v>
      </c>
      <c r="J29" s="6"/>
      <c r="K29" s="6">
        <v>375</v>
      </c>
      <c r="L29" s="6">
        <v>250</v>
      </c>
      <c r="M29" s="6">
        <v>0</v>
      </c>
      <c r="N29" s="6">
        <f t="shared" si="0"/>
        <v>10260</v>
      </c>
      <c r="O29" s="4" t="s">
        <v>181</v>
      </c>
      <c r="P29" s="16" t="s">
        <v>181</v>
      </c>
    </row>
    <row r="30" spans="1:16" s="3" customFormat="1" ht="33.75" customHeight="1" x14ac:dyDescent="0.25">
      <c r="A30" s="4">
        <v>18</v>
      </c>
      <c r="B30" s="5" t="s">
        <v>392</v>
      </c>
      <c r="C30" s="4" t="s">
        <v>9</v>
      </c>
      <c r="D30" s="4" t="s">
        <v>160</v>
      </c>
      <c r="E30" s="6">
        <v>5835</v>
      </c>
      <c r="F30" s="6">
        <v>0</v>
      </c>
      <c r="G30" s="6">
        <v>0</v>
      </c>
      <c r="H30" s="6">
        <v>3800</v>
      </c>
      <c r="I30" s="6">
        <v>0</v>
      </c>
      <c r="J30" s="6"/>
      <c r="K30" s="6">
        <v>375</v>
      </c>
      <c r="L30" s="6">
        <v>250</v>
      </c>
      <c r="M30" s="6">
        <v>0</v>
      </c>
      <c r="N30" s="6">
        <f t="shared" si="0"/>
        <v>10260</v>
      </c>
      <c r="O30" s="4" t="s">
        <v>181</v>
      </c>
      <c r="P30" s="16" t="s">
        <v>181</v>
      </c>
    </row>
    <row r="31" spans="1:16" s="3" customFormat="1" ht="33.75" customHeight="1" x14ac:dyDescent="0.25">
      <c r="A31" s="4">
        <v>19</v>
      </c>
      <c r="B31" s="5" t="s">
        <v>392</v>
      </c>
      <c r="C31" s="4" t="s">
        <v>347</v>
      </c>
      <c r="D31" s="4" t="s">
        <v>160</v>
      </c>
      <c r="E31" s="6">
        <v>5835</v>
      </c>
      <c r="F31" s="6">
        <v>0</v>
      </c>
      <c r="G31" s="6">
        <v>0</v>
      </c>
      <c r="H31" s="6">
        <v>3800</v>
      </c>
      <c r="I31" s="6">
        <v>0</v>
      </c>
      <c r="J31" s="6"/>
      <c r="K31" s="6">
        <v>375</v>
      </c>
      <c r="L31" s="6">
        <v>250</v>
      </c>
      <c r="M31" s="6">
        <v>0</v>
      </c>
      <c r="N31" s="6">
        <f t="shared" si="0"/>
        <v>10260</v>
      </c>
      <c r="O31" s="4" t="s">
        <v>181</v>
      </c>
      <c r="P31" s="16" t="s">
        <v>181</v>
      </c>
    </row>
    <row r="32" spans="1:16" s="3" customFormat="1" ht="33.75" customHeight="1" x14ac:dyDescent="0.25">
      <c r="A32" s="4">
        <v>20</v>
      </c>
      <c r="B32" s="5" t="s">
        <v>392</v>
      </c>
      <c r="C32" s="4" t="s">
        <v>297</v>
      </c>
      <c r="D32" s="4" t="s">
        <v>160</v>
      </c>
      <c r="E32" s="6">
        <v>5835</v>
      </c>
      <c r="F32" s="6">
        <v>0</v>
      </c>
      <c r="G32" s="6">
        <v>0</v>
      </c>
      <c r="H32" s="6">
        <v>3800</v>
      </c>
      <c r="I32" s="6">
        <v>0</v>
      </c>
      <c r="J32" s="6"/>
      <c r="K32" s="6">
        <v>375</v>
      </c>
      <c r="L32" s="6">
        <v>250</v>
      </c>
      <c r="M32" s="6">
        <v>0</v>
      </c>
      <c r="N32" s="6">
        <f t="shared" si="0"/>
        <v>10260</v>
      </c>
      <c r="O32" s="4" t="s">
        <v>181</v>
      </c>
      <c r="P32" s="16" t="s">
        <v>181</v>
      </c>
    </row>
    <row r="33" spans="1:16" s="3" customFormat="1" ht="33.75" customHeight="1" x14ac:dyDescent="0.25">
      <c r="A33" s="4">
        <v>21</v>
      </c>
      <c r="B33" s="5" t="s">
        <v>392</v>
      </c>
      <c r="C33" s="4" t="s">
        <v>340</v>
      </c>
      <c r="D33" s="4" t="s">
        <v>160</v>
      </c>
      <c r="E33" s="6">
        <v>5835</v>
      </c>
      <c r="F33" s="6">
        <v>0</v>
      </c>
      <c r="G33" s="6">
        <v>0</v>
      </c>
      <c r="H33" s="6">
        <v>3800</v>
      </c>
      <c r="I33" s="6">
        <v>0</v>
      </c>
      <c r="J33" s="6"/>
      <c r="K33" s="6">
        <v>375</v>
      </c>
      <c r="L33" s="6">
        <v>250</v>
      </c>
      <c r="M33" s="6">
        <v>0</v>
      </c>
      <c r="N33" s="6">
        <f t="shared" si="0"/>
        <v>10260</v>
      </c>
      <c r="O33" s="4" t="s">
        <v>181</v>
      </c>
      <c r="P33" s="16" t="s">
        <v>181</v>
      </c>
    </row>
    <row r="34" spans="1:16" s="3" customFormat="1" ht="33.75" customHeight="1" x14ac:dyDescent="0.25">
      <c r="A34" s="4">
        <v>22</v>
      </c>
      <c r="B34" s="5" t="s">
        <v>392</v>
      </c>
      <c r="C34" s="4" t="s">
        <v>221</v>
      </c>
      <c r="D34" s="4" t="s">
        <v>160</v>
      </c>
      <c r="E34" s="6">
        <v>5835</v>
      </c>
      <c r="F34" s="6">
        <v>0</v>
      </c>
      <c r="G34" s="6">
        <v>0</v>
      </c>
      <c r="H34" s="6">
        <v>3800</v>
      </c>
      <c r="I34" s="6">
        <v>0</v>
      </c>
      <c r="J34" s="6"/>
      <c r="K34" s="6">
        <v>375</v>
      </c>
      <c r="L34" s="6">
        <v>250</v>
      </c>
      <c r="M34" s="6">
        <v>0</v>
      </c>
      <c r="N34" s="6">
        <f t="shared" si="0"/>
        <v>10260</v>
      </c>
      <c r="O34" s="4" t="s">
        <v>181</v>
      </c>
      <c r="P34" s="16" t="s">
        <v>181</v>
      </c>
    </row>
    <row r="35" spans="1:16" s="3" customFormat="1" ht="33.75" customHeight="1" x14ac:dyDescent="0.25">
      <c r="A35" s="4">
        <v>23</v>
      </c>
      <c r="B35" s="5" t="s">
        <v>392</v>
      </c>
      <c r="C35" s="4" t="s">
        <v>171</v>
      </c>
      <c r="D35" s="4" t="s">
        <v>160</v>
      </c>
      <c r="E35" s="6">
        <v>5835</v>
      </c>
      <c r="F35" s="6">
        <v>0</v>
      </c>
      <c r="G35" s="6">
        <v>0</v>
      </c>
      <c r="H35" s="6">
        <v>3800</v>
      </c>
      <c r="I35" s="6">
        <v>0</v>
      </c>
      <c r="J35" s="6"/>
      <c r="K35" s="6">
        <v>375</v>
      </c>
      <c r="L35" s="6">
        <v>250</v>
      </c>
      <c r="M35" s="6">
        <v>0</v>
      </c>
      <c r="N35" s="6">
        <f t="shared" si="0"/>
        <v>10260</v>
      </c>
      <c r="O35" s="4" t="s">
        <v>181</v>
      </c>
      <c r="P35" s="16" t="s">
        <v>181</v>
      </c>
    </row>
    <row r="36" spans="1:16" s="3" customFormat="1" ht="33.75" customHeight="1" x14ac:dyDescent="0.25">
      <c r="A36" s="4">
        <v>24</v>
      </c>
      <c r="B36" s="5" t="s">
        <v>392</v>
      </c>
      <c r="C36" s="4" t="s">
        <v>381</v>
      </c>
      <c r="D36" s="4" t="s">
        <v>159</v>
      </c>
      <c r="E36" s="6">
        <v>6759</v>
      </c>
      <c r="F36" s="6">
        <v>0</v>
      </c>
      <c r="G36" s="6">
        <v>0</v>
      </c>
      <c r="H36" s="6">
        <v>3800</v>
      </c>
      <c r="I36" s="6">
        <v>0</v>
      </c>
      <c r="J36" s="6"/>
      <c r="K36" s="6">
        <v>375</v>
      </c>
      <c r="L36" s="6">
        <v>250</v>
      </c>
      <c r="M36" s="6">
        <v>0</v>
      </c>
      <c r="N36" s="6">
        <f t="shared" si="0"/>
        <v>11184</v>
      </c>
      <c r="O36" s="4" t="s">
        <v>181</v>
      </c>
      <c r="P36" s="16" t="s">
        <v>181</v>
      </c>
    </row>
    <row r="37" spans="1:16" s="3" customFormat="1" ht="33.75" customHeight="1" x14ac:dyDescent="0.25">
      <c r="A37" s="4">
        <v>25</v>
      </c>
      <c r="B37" s="5" t="s">
        <v>392</v>
      </c>
      <c r="C37" s="4" t="s">
        <v>3</v>
      </c>
      <c r="D37" s="4" t="s">
        <v>159</v>
      </c>
      <c r="E37" s="6">
        <v>6759</v>
      </c>
      <c r="F37" s="6">
        <v>0</v>
      </c>
      <c r="G37" s="6">
        <v>0</v>
      </c>
      <c r="H37" s="6">
        <v>3800</v>
      </c>
      <c r="I37" s="6">
        <v>0</v>
      </c>
      <c r="J37" s="6"/>
      <c r="K37" s="6">
        <v>375</v>
      </c>
      <c r="L37" s="6">
        <v>250</v>
      </c>
      <c r="M37" s="6">
        <v>0</v>
      </c>
      <c r="N37" s="6">
        <f t="shared" si="0"/>
        <v>11184</v>
      </c>
      <c r="O37" s="4" t="s">
        <v>181</v>
      </c>
      <c r="P37" s="16" t="s">
        <v>181</v>
      </c>
    </row>
    <row r="38" spans="1:16" s="3" customFormat="1" ht="33.75" customHeight="1" x14ac:dyDescent="0.25">
      <c r="A38" s="4">
        <v>26</v>
      </c>
      <c r="B38" s="5" t="s">
        <v>392</v>
      </c>
      <c r="C38" s="4" t="s">
        <v>382</v>
      </c>
      <c r="D38" s="4" t="s">
        <v>159</v>
      </c>
      <c r="E38" s="6">
        <v>6759</v>
      </c>
      <c r="F38" s="6">
        <v>0</v>
      </c>
      <c r="G38" s="6">
        <v>0</v>
      </c>
      <c r="H38" s="6">
        <v>3800</v>
      </c>
      <c r="I38" s="6">
        <v>0</v>
      </c>
      <c r="J38" s="6"/>
      <c r="K38" s="6">
        <v>375</v>
      </c>
      <c r="L38" s="6">
        <v>250</v>
      </c>
      <c r="M38" s="6">
        <v>0</v>
      </c>
      <c r="N38" s="6">
        <f t="shared" si="0"/>
        <v>11184</v>
      </c>
      <c r="O38" s="4" t="s">
        <v>181</v>
      </c>
      <c r="P38" s="16" t="s">
        <v>181</v>
      </c>
    </row>
    <row r="39" spans="1:16" s="3" customFormat="1" ht="33.75" customHeight="1" x14ac:dyDescent="0.25">
      <c r="A39" s="4">
        <v>27</v>
      </c>
      <c r="B39" s="5" t="s">
        <v>392</v>
      </c>
      <c r="C39" s="4" t="s">
        <v>223</v>
      </c>
      <c r="D39" s="4" t="s">
        <v>165</v>
      </c>
      <c r="E39" s="6">
        <v>2441</v>
      </c>
      <c r="F39" s="6">
        <v>0</v>
      </c>
      <c r="G39" s="6">
        <v>50</v>
      </c>
      <c r="H39" s="6">
        <v>2400</v>
      </c>
      <c r="I39" s="6">
        <v>0</v>
      </c>
      <c r="J39" s="6"/>
      <c r="K39" s="6">
        <v>0</v>
      </c>
      <c r="L39" s="6">
        <v>250</v>
      </c>
      <c r="M39" s="6">
        <v>0</v>
      </c>
      <c r="N39" s="6">
        <f t="shared" si="0"/>
        <v>5141</v>
      </c>
      <c r="O39" s="4" t="s">
        <v>181</v>
      </c>
      <c r="P39" s="26"/>
    </row>
    <row r="40" spans="1:16" s="3" customFormat="1" ht="33.75" customHeight="1" x14ac:dyDescent="0.25">
      <c r="A40" s="4">
        <v>28</v>
      </c>
      <c r="B40" s="5" t="s">
        <v>392</v>
      </c>
      <c r="C40" s="4" t="s">
        <v>962</v>
      </c>
      <c r="D40" s="4" t="s">
        <v>165</v>
      </c>
      <c r="E40" s="6">
        <v>2441</v>
      </c>
      <c r="F40" s="6">
        <v>0</v>
      </c>
      <c r="G40" s="6">
        <v>0</v>
      </c>
      <c r="H40" s="6">
        <v>2400</v>
      </c>
      <c r="I40" s="6">
        <v>0</v>
      </c>
      <c r="J40" s="6"/>
      <c r="K40" s="6">
        <v>0</v>
      </c>
      <c r="L40" s="6">
        <v>250</v>
      </c>
      <c r="M40" s="6">
        <v>0</v>
      </c>
      <c r="N40" s="6">
        <f t="shared" si="0"/>
        <v>5091</v>
      </c>
      <c r="O40" s="4" t="s">
        <v>181</v>
      </c>
      <c r="P40" s="26"/>
    </row>
    <row r="41" spans="1:16" s="3" customFormat="1" ht="33.75" customHeight="1" x14ac:dyDescent="0.25">
      <c r="A41" s="4">
        <v>29</v>
      </c>
      <c r="B41" s="5" t="s">
        <v>392</v>
      </c>
      <c r="C41" s="4" t="s">
        <v>299</v>
      </c>
      <c r="D41" s="4" t="s">
        <v>165</v>
      </c>
      <c r="E41" s="6">
        <v>2441</v>
      </c>
      <c r="F41" s="6">
        <v>0</v>
      </c>
      <c r="G41" s="6">
        <v>0</v>
      </c>
      <c r="H41" s="6">
        <v>2400</v>
      </c>
      <c r="I41" s="6">
        <v>0</v>
      </c>
      <c r="J41" s="6"/>
      <c r="K41" s="6">
        <v>0</v>
      </c>
      <c r="L41" s="6">
        <v>250</v>
      </c>
      <c r="M41" s="6">
        <v>0</v>
      </c>
      <c r="N41" s="6">
        <f t="shared" si="0"/>
        <v>5091</v>
      </c>
      <c r="O41" s="4" t="s">
        <v>181</v>
      </c>
      <c r="P41" s="16" t="s">
        <v>181</v>
      </c>
    </row>
    <row r="42" spans="1:16" s="3" customFormat="1" ht="33.75" customHeight="1" x14ac:dyDescent="0.25">
      <c r="A42" s="4">
        <v>30</v>
      </c>
      <c r="B42" s="5" t="s">
        <v>392</v>
      </c>
      <c r="C42" s="4" t="s">
        <v>257</v>
      </c>
      <c r="D42" s="4" t="s">
        <v>165</v>
      </c>
      <c r="E42" s="6">
        <v>2441</v>
      </c>
      <c r="F42" s="6">
        <v>0</v>
      </c>
      <c r="G42" s="6">
        <v>0</v>
      </c>
      <c r="H42" s="6">
        <v>2400</v>
      </c>
      <c r="I42" s="6">
        <v>0</v>
      </c>
      <c r="J42" s="6"/>
      <c r="K42" s="6">
        <v>0</v>
      </c>
      <c r="L42" s="6">
        <v>250</v>
      </c>
      <c r="M42" s="6">
        <v>0</v>
      </c>
      <c r="N42" s="6">
        <f t="shared" si="0"/>
        <v>5091</v>
      </c>
      <c r="O42" s="4" t="s">
        <v>181</v>
      </c>
      <c r="P42" s="16" t="s">
        <v>181</v>
      </c>
    </row>
    <row r="43" spans="1:16" s="3" customFormat="1" ht="33.75" customHeight="1" x14ac:dyDescent="0.25">
      <c r="A43" s="4">
        <v>31</v>
      </c>
      <c r="B43" s="5" t="s">
        <v>392</v>
      </c>
      <c r="C43" s="4" t="s">
        <v>222</v>
      </c>
      <c r="D43" s="4" t="s">
        <v>165</v>
      </c>
      <c r="E43" s="6">
        <v>2441</v>
      </c>
      <c r="F43" s="6">
        <v>0</v>
      </c>
      <c r="G43" s="6">
        <v>0</v>
      </c>
      <c r="H43" s="6">
        <v>2400</v>
      </c>
      <c r="I43" s="6">
        <v>0</v>
      </c>
      <c r="J43" s="6"/>
      <c r="K43" s="6">
        <v>0</v>
      </c>
      <c r="L43" s="6">
        <v>250</v>
      </c>
      <c r="M43" s="6">
        <v>0</v>
      </c>
      <c r="N43" s="6">
        <f t="shared" si="0"/>
        <v>5091</v>
      </c>
      <c r="O43" s="4" t="s">
        <v>181</v>
      </c>
      <c r="P43" s="16" t="s">
        <v>181</v>
      </c>
    </row>
    <row r="44" spans="1:16" s="3" customFormat="1" ht="33.75" customHeight="1" x14ac:dyDescent="0.25">
      <c r="A44" s="4">
        <v>32</v>
      </c>
      <c r="B44" s="5" t="s">
        <v>392</v>
      </c>
      <c r="C44" s="4" t="s">
        <v>367</v>
      </c>
      <c r="D44" s="4" t="s">
        <v>165</v>
      </c>
      <c r="E44" s="6">
        <v>2441</v>
      </c>
      <c r="F44" s="6">
        <v>0</v>
      </c>
      <c r="G44" s="6">
        <v>0</v>
      </c>
      <c r="H44" s="6">
        <v>2400</v>
      </c>
      <c r="I44" s="6">
        <v>0</v>
      </c>
      <c r="J44" s="6"/>
      <c r="K44" s="6">
        <v>0</v>
      </c>
      <c r="L44" s="6">
        <v>250</v>
      </c>
      <c r="M44" s="6">
        <v>0</v>
      </c>
      <c r="N44" s="6">
        <f t="shared" si="0"/>
        <v>5091</v>
      </c>
      <c r="O44" s="4" t="s">
        <v>181</v>
      </c>
      <c r="P44" s="16" t="s">
        <v>181</v>
      </c>
    </row>
    <row r="45" spans="1:16" s="3" customFormat="1" ht="33.75" customHeight="1" x14ac:dyDescent="0.25">
      <c r="A45" s="4">
        <v>33</v>
      </c>
      <c r="B45" s="5" t="s">
        <v>392</v>
      </c>
      <c r="C45" s="4" t="s">
        <v>339</v>
      </c>
      <c r="D45" s="4" t="s">
        <v>165</v>
      </c>
      <c r="E45" s="6">
        <v>2441</v>
      </c>
      <c r="F45" s="6">
        <v>0</v>
      </c>
      <c r="G45" s="6">
        <v>0</v>
      </c>
      <c r="H45" s="6">
        <v>2400</v>
      </c>
      <c r="I45" s="6">
        <v>0</v>
      </c>
      <c r="J45" s="6"/>
      <c r="K45" s="6">
        <v>0</v>
      </c>
      <c r="L45" s="6">
        <v>250</v>
      </c>
      <c r="M45" s="6">
        <v>0</v>
      </c>
      <c r="N45" s="6">
        <f t="shared" si="0"/>
        <v>5091</v>
      </c>
      <c r="O45" s="4" t="s">
        <v>181</v>
      </c>
      <c r="P45" s="16" t="s">
        <v>181</v>
      </c>
    </row>
    <row r="46" spans="1:16" s="3" customFormat="1" ht="33.75" customHeight="1" x14ac:dyDescent="0.25">
      <c r="A46" s="4">
        <v>34</v>
      </c>
      <c r="B46" s="5" t="s">
        <v>392</v>
      </c>
      <c r="C46" s="4" t="s">
        <v>363</v>
      </c>
      <c r="D46" s="4" t="s">
        <v>165</v>
      </c>
      <c r="E46" s="6">
        <v>2441</v>
      </c>
      <c r="F46" s="6">
        <v>0</v>
      </c>
      <c r="G46" s="6">
        <v>0</v>
      </c>
      <c r="H46" s="6">
        <v>2400</v>
      </c>
      <c r="I46" s="6">
        <v>0</v>
      </c>
      <c r="J46" s="6"/>
      <c r="K46" s="6">
        <v>0</v>
      </c>
      <c r="L46" s="6">
        <v>250</v>
      </c>
      <c r="M46" s="6">
        <v>0</v>
      </c>
      <c r="N46" s="6">
        <f t="shared" si="0"/>
        <v>5091</v>
      </c>
      <c r="O46" s="4" t="s">
        <v>181</v>
      </c>
      <c r="P46" s="16" t="s">
        <v>181</v>
      </c>
    </row>
    <row r="47" spans="1:16" s="3" customFormat="1" ht="33.75" customHeight="1" x14ac:dyDescent="0.25">
      <c r="A47" s="4">
        <v>35</v>
      </c>
      <c r="B47" s="5" t="s">
        <v>392</v>
      </c>
      <c r="C47" s="4" t="s">
        <v>296</v>
      </c>
      <c r="D47" s="4" t="s">
        <v>165</v>
      </c>
      <c r="E47" s="6">
        <v>2441</v>
      </c>
      <c r="F47" s="6">
        <v>0</v>
      </c>
      <c r="G47" s="6">
        <v>0</v>
      </c>
      <c r="H47" s="6">
        <v>2400</v>
      </c>
      <c r="I47" s="6">
        <v>0</v>
      </c>
      <c r="J47" s="6"/>
      <c r="K47" s="6">
        <v>0</v>
      </c>
      <c r="L47" s="6">
        <v>250</v>
      </c>
      <c r="M47" s="6">
        <v>0</v>
      </c>
      <c r="N47" s="6">
        <f t="shared" si="0"/>
        <v>5091</v>
      </c>
      <c r="O47" s="4" t="s">
        <v>181</v>
      </c>
      <c r="P47" s="16" t="s">
        <v>181</v>
      </c>
    </row>
    <row r="48" spans="1:16" s="3" customFormat="1" ht="33.75" customHeight="1" x14ac:dyDescent="0.25">
      <c r="A48" s="4">
        <v>36</v>
      </c>
      <c r="B48" s="5" t="s">
        <v>392</v>
      </c>
      <c r="C48" s="4" t="s">
        <v>344</v>
      </c>
      <c r="D48" s="4" t="s">
        <v>165</v>
      </c>
      <c r="E48" s="6">
        <v>2441</v>
      </c>
      <c r="F48" s="6">
        <v>0</v>
      </c>
      <c r="G48" s="6">
        <v>0</v>
      </c>
      <c r="H48" s="6">
        <v>2400</v>
      </c>
      <c r="I48" s="6">
        <v>0</v>
      </c>
      <c r="J48" s="6"/>
      <c r="K48" s="6">
        <v>0</v>
      </c>
      <c r="L48" s="6">
        <v>250</v>
      </c>
      <c r="M48" s="6">
        <v>0</v>
      </c>
      <c r="N48" s="6">
        <f t="shared" si="0"/>
        <v>5091</v>
      </c>
      <c r="O48" s="4" t="s">
        <v>181</v>
      </c>
      <c r="P48" s="16" t="s">
        <v>181</v>
      </c>
    </row>
    <row r="49" spans="1:16" s="3" customFormat="1" ht="33.75" customHeight="1" x14ac:dyDescent="0.25">
      <c r="A49" s="4">
        <v>37</v>
      </c>
      <c r="B49" s="5" t="s">
        <v>392</v>
      </c>
      <c r="C49" s="4" t="s">
        <v>11</v>
      </c>
      <c r="D49" s="4" t="s">
        <v>165</v>
      </c>
      <c r="E49" s="6">
        <v>2441</v>
      </c>
      <c r="F49" s="6">
        <v>0</v>
      </c>
      <c r="G49" s="6">
        <v>0</v>
      </c>
      <c r="H49" s="6">
        <v>2400</v>
      </c>
      <c r="I49" s="6">
        <v>0</v>
      </c>
      <c r="J49" s="6"/>
      <c r="K49" s="6">
        <v>0</v>
      </c>
      <c r="L49" s="6">
        <v>250</v>
      </c>
      <c r="M49" s="6">
        <v>0</v>
      </c>
      <c r="N49" s="6">
        <f t="shared" si="0"/>
        <v>5091</v>
      </c>
      <c r="O49" s="4" t="s">
        <v>181</v>
      </c>
      <c r="P49" s="16" t="s">
        <v>181</v>
      </c>
    </row>
    <row r="50" spans="1:16" s="3" customFormat="1" ht="33.75" customHeight="1" x14ac:dyDescent="0.25">
      <c r="A50" s="4">
        <v>38</v>
      </c>
      <c r="B50" s="5" t="s">
        <v>392</v>
      </c>
      <c r="C50" s="4" t="s">
        <v>12</v>
      </c>
      <c r="D50" s="4" t="s">
        <v>165</v>
      </c>
      <c r="E50" s="6">
        <v>2441</v>
      </c>
      <c r="F50" s="6">
        <v>1200</v>
      </c>
      <c r="G50" s="6">
        <v>0</v>
      </c>
      <c r="H50" s="6">
        <v>2400</v>
      </c>
      <c r="I50" s="6">
        <v>0</v>
      </c>
      <c r="J50" s="6"/>
      <c r="K50" s="6">
        <v>0</v>
      </c>
      <c r="L50" s="6">
        <v>250</v>
      </c>
      <c r="M50" s="6">
        <v>0</v>
      </c>
      <c r="N50" s="6">
        <f t="shared" si="0"/>
        <v>6291</v>
      </c>
      <c r="O50" s="4" t="s">
        <v>181</v>
      </c>
      <c r="P50" s="16" t="s">
        <v>181</v>
      </c>
    </row>
    <row r="51" spans="1:16" s="3" customFormat="1" ht="33.75" customHeight="1" x14ac:dyDescent="0.25">
      <c r="A51" s="4">
        <v>39</v>
      </c>
      <c r="B51" s="5" t="s">
        <v>392</v>
      </c>
      <c r="C51" s="4" t="s">
        <v>345</v>
      </c>
      <c r="D51" s="4" t="s">
        <v>165</v>
      </c>
      <c r="E51" s="6">
        <v>2441</v>
      </c>
      <c r="F51" s="6">
        <v>0</v>
      </c>
      <c r="G51" s="6">
        <v>0</v>
      </c>
      <c r="H51" s="6">
        <v>2400</v>
      </c>
      <c r="I51" s="6">
        <v>0</v>
      </c>
      <c r="J51" s="6"/>
      <c r="K51" s="6">
        <v>0</v>
      </c>
      <c r="L51" s="6">
        <v>250</v>
      </c>
      <c r="M51" s="6">
        <v>0</v>
      </c>
      <c r="N51" s="6">
        <f t="shared" si="0"/>
        <v>5091</v>
      </c>
      <c r="O51" s="4" t="s">
        <v>181</v>
      </c>
      <c r="P51" s="16" t="s">
        <v>181</v>
      </c>
    </row>
    <row r="52" spans="1:16" s="3" customFormat="1" ht="33.75" customHeight="1" x14ac:dyDescent="0.25">
      <c r="A52" s="4">
        <v>40</v>
      </c>
      <c r="B52" s="5" t="s">
        <v>392</v>
      </c>
      <c r="C52" s="4" t="s">
        <v>13</v>
      </c>
      <c r="D52" s="4" t="s">
        <v>165</v>
      </c>
      <c r="E52" s="6">
        <v>2441</v>
      </c>
      <c r="F52" s="6">
        <v>0</v>
      </c>
      <c r="G52" s="6">
        <v>0</v>
      </c>
      <c r="H52" s="6">
        <v>2400</v>
      </c>
      <c r="I52" s="6">
        <v>0</v>
      </c>
      <c r="J52" s="6"/>
      <c r="K52" s="6">
        <v>0</v>
      </c>
      <c r="L52" s="6">
        <v>250</v>
      </c>
      <c r="M52" s="6">
        <v>0</v>
      </c>
      <c r="N52" s="6">
        <f t="shared" si="0"/>
        <v>5091</v>
      </c>
      <c r="O52" s="4" t="s">
        <v>181</v>
      </c>
      <c r="P52" s="16" t="s">
        <v>181</v>
      </c>
    </row>
    <row r="53" spans="1:16" s="3" customFormat="1" ht="33.75" customHeight="1" x14ac:dyDescent="0.25">
      <c r="A53" s="4">
        <v>41</v>
      </c>
      <c r="B53" s="5" t="s">
        <v>392</v>
      </c>
      <c r="C53" s="4" t="s">
        <v>368</v>
      </c>
      <c r="D53" s="4" t="s">
        <v>165</v>
      </c>
      <c r="E53" s="6">
        <v>2441</v>
      </c>
      <c r="F53" s="6">
        <v>0</v>
      </c>
      <c r="G53" s="6">
        <v>0</v>
      </c>
      <c r="H53" s="6">
        <v>2400</v>
      </c>
      <c r="I53" s="6">
        <v>0</v>
      </c>
      <c r="J53" s="6"/>
      <c r="K53" s="6">
        <v>0</v>
      </c>
      <c r="L53" s="6">
        <v>250</v>
      </c>
      <c r="M53" s="6">
        <v>0</v>
      </c>
      <c r="N53" s="6">
        <f t="shared" si="0"/>
        <v>5091</v>
      </c>
      <c r="O53" s="4" t="s">
        <v>181</v>
      </c>
      <c r="P53" s="16">
        <v>679</v>
      </c>
    </row>
    <row r="54" spans="1:16" s="3" customFormat="1" ht="33.75" customHeight="1" x14ac:dyDescent="0.25">
      <c r="A54" s="4">
        <v>42</v>
      </c>
      <c r="B54" s="5" t="s">
        <v>392</v>
      </c>
      <c r="C54" s="4" t="s">
        <v>14</v>
      </c>
      <c r="D54" s="4" t="s">
        <v>165</v>
      </c>
      <c r="E54" s="6">
        <v>2441</v>
      </c>
      <c r="F54" s="6">
        <v>0</v>
      </c>
      <c r="G54" s="6">
        <v>0</v>
      </c>
      <c r="H54" s="6">
        <v>2400</v>
      </c>
      <c r="I54" s="6">
        <v>0</v>
      </c>
      <c r="J54" s="6"/>
      <c r="K54" s="6">
        <v>0</v>
      </c>
      <c r="L54" s="6">
        <v>250</v>
      </c>
      <c r="M54" s="6">
        <v>0</v>
      </c>
      <c r="N54" s="6">
        <f t="shared" si="0"/>
        <v>5091</v>
      </c>
      <c r="O54" s="4" t="s">
        <v>181</v>
      </c>
      <c r="P54" s="16" t="s">
        <v>181</v>
      </c>
    </row>
    <row r="55" spans="1:16" s="3" customFormat="1" ht="33.75" customHeight="1" x14ac:dyDescent="0.25">
      <c r="A55" s="4">
        <v>43</v>
      </c>
      <c r="B55" s="5" t="s">
        <v>392</v>
      </c>
      <c r="C55" s="4" t="s">
        <v>298</v>
      </c>
      <c r="D55" s="4" t="s">
        <v>165</v>
      </c>
      <c r="E55" s="6">
        <v>2441</v>
      </c>
      <c r="F55" s="6">
        <v>0</v>
      </c>
      <c r="G55" s="6">
        <v>0</v>
      </c>
      <c r="H55" s="6">
        <v>2400</v>
      </c>
      <c r="I55" s="6">
        <v>0</v>
      </c>
      <c r="J55" s="6"/>
      <c r="K55" s="6">
        <v>0</v>
      </c>
      <c r="L55" s="6">
        <v>250</v>
      </c>
      <c r="M55" s="6">
        <v>0</v>
      </c>
      <c r="N55" s="6">
        <f t="shared" si="0"/>
        <v>5091</v>
      </c>
      <c r="O55" s="4" t="s">
        <v>181</v>
      </c>
      <c r="P55" s="16" t="s">
        <v>181</v>
      </c>
    </row>
    <row r="56" spans="1:16" s="3" customFormat="1" ht="33.75" customHeight="1" x14ac:dyDescent="0.25">
      <c r="A56" s="4">
        <v>44</v>
      </c>
      <c r="B56" s="5" t="s">
        <v>392</v>
      </c>
      <c r="C56" s="4" t="s">
        <v>366</v>
      </c>
      <c r="D56" s="4" t="s">
        <v>164</v>
      </c>
      <c r="E56" s="6">
        <v>2604</v>
      </c>
      <c r="F56" s="6">
        <v>0</v>
      </c>
      <c r="G56" s="6">
        <v>50</v>
      </c>
      <c r="H56" s="6">
        <v>1700</v>
      </c>
      <c r="I56" s="6">
        <v>0</v>
      </c>
      <c r="J56" s="6"/>
      <c r="K56" s="6">
        <v>0</v>
      </c>
      <c r="L56" s="6">
        <v>250</v>
      </c>
      <c r="M56" s="6">
        <v>0</v>
      </c>
      <c r="N56" s="6">
        <f t="shared" si="0"/>
        <v>4604</v>
      </c>
      <c r="O56" s="4" t="s">
        <v>181</v>
      </c>
      <c r="P56" s="26"/>
    </row>
    <row r="57" spans="1:16" s="3" customFormat="1" ht="33.75" customHeight="1" x14ac:dyDescent="0.25">
      <c r="A57" s="4">
        <v>45</v>
      </c>
      <c r="B57" s="5" t="s">
        <v>392</v>
      </c>
      <c r="C57" s="4" t="s">
        <v>379</v>
      </c>
      <c r="D57" s="4" t="s">
        <v>157</v>
      </c>
      <c r="E57" s="6">
        <v>10261</v>
      </c>
      <c r="F57" s="6">
        <v>0</v>
      </c>
      <c r="G57" s="6">
        <v>0</v>
      </c>
      <c r="H57" s="6">
        <v>4000</v>
      </c>
      <c r="I57" s="6">
        <v>0</v>
      </c>
      <c r="J57" s="6"/>
      <c r="K57" s="6">
        <v>375</v>
      </c>
      <c r="L57" s="6">
        <v>250</v>
      </c>
      <c r="M57" s="6">
        <v>0</v>
      </c>
      <c r="N57" s="6">
        <f t="shared" si="0"/>
        <v>14886</v>
      </c>
      <c r="O57" s="4" t="s">
        <v>181</v>
      </c>
      <c r="P57" s="26"/>
    </row>
    <row r="58" spans="1:16" s="3" customFormat="1" ht="33.75" customHeight="1" x14ac:dyDescent="0.25">
      <c r="A58" s="4">
        <v>46</v>
      </c>
      <c r="B58" s="5" t="s">
        <v>392</v>
      </c>
      <c r="C58" s="4" t="s">
        <v>370</v>
      </c>
      <c r="D58" s="4" t="s">
        <v>157</v>
      </c>
      <c r="E58" s="6">
        <v>10261</v>
      </c>
      <c r="F58" s="6">
        <v>0</v>
      </c>
      <c r="G58" s="6">
        <v>0</v>
      </c>
      <c r="H58" s="6">
        <v>4000</v>
      </c>
      <c r="I58" s="6">
        <v>0</v>
      </c>
      <c r="J58" s="6"/>
      <c r="K58" s="6">
        <v>375</v>
      </c>
      <c r="L58" s="6">
        <v>250</v>
      </c>
      <c r="M58" s="6">
        <v>0</v>
      </c>
      <c r="N58" s="6">
        <f t="shared" si="0"/>
        <v>14886</v>
      </c>
      <c r="O58" s="4" t="s">
        <v>181</v>
      </c>
      <c r="P58" s="16">
        <v>1112</v>
      </c>
    </row>
    <row r="59" spans="1:16" s="3" customFormat="1" ht="33.75" customHeight="1" x14ac:dyDescent="0.25">
      <c r="A59" s="4">
        <v>47</v>
      </c>
      <c r="B59" s="5" t="s">
        <v>392</v>
      </c>
      <c r="C59" s="4" t="s">
        <v>371</v>
      </c>
      <c r="D59" s="4" t="s">
        <v>157</v>
      </c>
      <c r="E59" s="6">
        <v>10261</v>
      </c>
      <c r="F59" s="6">
        <v>0</v>
      </c>
      <c r="G59" s="6">
        <v>0</v>
      </c>
      <c r="H59" s="6">
        <v>4000</v>
      </c>
      <c r="I59" s="6">
        <v>0</v>
      </c>
      <c r="J59" s="6"/>
      <c r="K59" s="6">
        <v>375</v>
      </c>
      <c r="L59" s="6">
        <v>250</v>
      </c>
      <c r="M59" s="6">
        <v>0</v>
      </c>
      <c r="N59" s="6">
        <f t="shared" si="0"/>
        <v>14886</v>
      </c>
      <c r="O59" s="4" t="s">
        <v>181</v>
      </c>
      <c r="P59" s="16" t="s">
        <v>181</v>
      </c>
    </row>
    <row r="60" spans="1:16" s="3" customFormat="1" ht="33.75" customHeight="1" x14ac:dyDescent="0.25">
      <c r="A60" s="4">
        <v>48</v>
      </c>
      <c r="B60" s="5" t="s">
        <v>392</v>
      </c>
      <c r="C60" s="4" t="s">
        <v>365</v>
      </c>
      <c r="D60" s="4" t="s">
        <v>157</v>
      </c>
      <c r="E60" s="6">
        <v>10261</v>
      </c>
      <c r="F60" s="6">
        <v>0</v>
      </c>
      <c r="G60" s="6">
        <v>0</v>
      </c>
      <c r="H60" s="6">
        <v>4000</v>
      </c>
      <c r="I60" s="6">
        <v>0</v>
      </c>
      <c r="J60" s="6"/>
      <c r="K60" s="6">
        <v>375</v>
      </c>
      <c r="L60" s="6">
        <v>250</v>
      </c>
      <c r="M60" s="6">
        <v>0</v>
      </c>
      <c r="N60" s="6">
        <f t="shared" si="0"/>
        <v>14886</v>
      </c>
      <c r="O60" s="4" t="s">
        <v>181</v>
      </c>
      <c r="P60" s="16" t="s">
        <v>181</v>
      </c>
    </row>
    <row r="61" spans="1:16" s="3" customFormat="1" ht="33.75" customHeight="1" x14ac:dyDescent="0.25">
      <c r="A61" s="4">
        <v>49</v>
      </c>
      <c r="B61" s="5" t="s">
        <v>392</v>
      </c>
      <c r="C61" s="4" t="s">
        <v>202</v>
      </c>
      <c r="D61" s="4" t="s">
        <v>157</v>
      </c>
      <c r="E61" s="6">
        <v>10261</v>
      </c>
      <c r="F61" s="6">
        <v>0</v>
      </c>
      <c r="G61" s="6">
        <v>0</v>
      </c>
      <c r="H61" s="6">
        <v>4000</v>
      </c>
      <c r="I61" s="6">
        <v>0</v>
      </c>
      <c r="J61" s="6"/>
      <c r="K61" s="6">
        <v>375</v>
      </c>
      <c r="L61" s="6">
        <v>250</v>
      </c>
      <c r="M61" s="6">
        <v>0</v>
      </c>
      <c r="N61" s="6">
        <f t="shared" si="0"/>
        <v>14886</v>
      </c>
      <c r="O61" s="4" t="s">
        <v>181</v>
      </c>
      <c r="P61" s="16" t="s">
        <v>181</v>
      </c>
    </row>
    <row r="62" spans="1:16" s="3" customFormat="1" ht="33.75" customHeight="1" x14ac:dyDescent="0.25">
      <c r="A62" s="4">
        <v>50</v>
      </c>
      <c r="B62" s="5" t="s">
        <v>392</v>
      </c>
      <c r="C62" s="4" t="s">
        <v>380</v>
      </c>
      <c r="D62" s="4" t="s">
        <v>157</v>
      </c>
      <c r="E62" s="6">
        <v>10261</v>
      </c>
      <c r="F62" s="6">
        <v>0</v>
      </c>
      <c r="G62" s="6">
        <v>0</v>
      </c>
      <c r="H62" s="6">
        <v>4000</v>
      </c>
      <c r="I62" s="6">
        <v>0</v>
      </c>
      <c r="J62" s="6"/>
      <c r="K62" s="6">
        <v>375</v>
      </c>
      <c r="L62" s="6">
        <v>250</v>
      </c>
      <c r="M62" s="6">
        <v>0</v>
      </c>
      <c r="N62" s="6">
        <f t="shared" si="0"/>
        <v>14886</v>
      </c>
      <c r="O62" s="4"/>
      <c r="P62" s="16" t="s">
        <v>181</v>
      </c>
    </row>
    <row r="63" spans="1:16" s="3" customFormat="1" ht="33.75" customHeight="1" x14ac:dyDescent="0.25">
      <c r="A63" s="4">
        <v>51</v>
      </c>
      <c r="B63" s="5" t="s">
        <v>392</v>
      </c>
      <c r="C63" s="4" t="s">
        <v>400</v>
      </c>
      <c r="D63" s="24" t="s">
        <v>157</v>
      </c>
      <c r="E63" s="6">
        <v>10261</v>
      </c>
      <c r="F63" s="6">
        <v>0</v>
      </c>
      <c r="G63" s="6">
        <v>0</v>
      </c>
      <c r="H63" s="6">
        <v>4000</v>
      </c>
      <c r="I63" s="6">
        <v>0</v>
      </c>
      <c r="J63" s="6"/>
      <c r="K63" s="6">
        <v>375</v>
      </c>
      <c r="L63" s="6">
        <v>250</v>
      </c>
      <c r="M63" s="6">
        <v>0</v>
      </c>
      <c r="N63" s="6">
        <f t="shared" si="0"/>
        <v>14886</v>
      </c>
      <c r="O63" s="4" t="s">
        <v>181</v>
      </c>
      <c r="P63" s="16" t="s">
        <v>181</v>
      </c>
    </row>
    <row r="64" spans="1:16" s="3" customFormat="1" ht="33.75" customHeight="1" x14ac:dyDescent="0.25">
      <c r="A64" s="4">
        <v>52</v>
      </c>
      <c r="B64" s="5" t="s">
        <v>392</v>
      </c>
      <c r="C64" s="4" t="s">
        <v>377</v>
      </c>
      <c r="D64" s="4" t="s">
        <v>163</v>
      </c>
      <c r="E64" s="6">
        <v>3295</v>
      </c>
      <c r="F64" s="6">
        <v>0</v>
      </c>
      <c r="G64" s="6">
        <v>0</v>
      </c>
      <c r="H64" s="6">
        <v>2000</v>
      </c>
      <c r="I64" s="6">
        <v>0</v>
      </c>
      <c r="J64" s="6"/>
      <c r="K64" s="6">
        <v>0</v>
      </c>
      <c r="L64" s="6">
        <v>250</v>
      </c>
      <c r="M64" s="6">
        <v>0</v>
      </c>
      <c r="N64" s="6">
        <f t="shared" si="0"/>
        <v>5545</v>
      </c>
      <c r="O64" s="4" t="s">
        <v>181</v>
      </c>
      <c r="P64" s="26"/>
    </row>
    <row r="65" spans="1:16" s="3" customFormat="1" ht="33.75" customHeight="1" x14ac:dyDescent="0.25">
      <c r="A65" s="4">
        <v>53</v>
      </c>
      <c r="B65" s="23" t="s">
        <v>392</v>
      </c>
      <c r="C65" s="29" t="s">
        <v>396</v>
      </c>
      <c r="D65" s="24" t="s">
        <v>163</v>
      </c>
      <c r="E65" s="25">
        <v>3295</v>
      </c>
      <c r="F65" s="6">
        <v>0</v>
      </c>
      <c r="G65" s="6">
        <v>0</v>
      </c>
      <c r="H65" s="6">
        <v>2000</v>
      </c>
      <c r="I65" s="6">
        <v>0</v>
      </c>
      <c r="J65" s="6"/>
      <c r="K65" s="25">
        <v>375</v>
      </c>
      <c r="L65" s="25">
        <v>250</v>
      </c>
      <c r="M65" s="6">
        <v>0</v>
      </c>
      <c r="N65" s="6">
        <f t="shared" si="0"/>
        <v>5920</v>
      </c>
      <c r="O65" s="22"/>
      <c r="P65" s="16" t="s">
        <v>181</v>
      </c>
    </row>
    <row r="66" spans="1:16" s="3" customFormat="1" ht="33.75" customHeight="1" x14ac:dyDescent="0.25">
      <c r="A66" s="4">
        <v>54</v>
      </c>
      <c r="B66" s="5" t="s">
        <v>392</v>
      </c>
      <c r="C66" s="4" t="s">
        <v>376</v>
      </c>
      <c r="D66" s="4" t="s">
        <v>163</v>
      </c>
      <c r="E66" s="6">
        <v>3295</v>
      </c>
      <c r="F66" s="6">
        <v>0</v>
      </c>
      <c r="G66" s="6">
        <v>0</v>
      </c>
      <c r="H66" s="6">
        <v>2000</v>
      </c>
      <c r="I66" s="6">
        <v>0</v>
      </c>
      <c r="J66" s="6"/>
      <c r="K66" s="6">
        <v>375</v>
      </c>
      <c r="L66" s="6">
        <v>250</v>
      </c>
      <c r="M66" s="6">
        <v>0</v>
      </c>
      <c r="N66" s="6">
        <f t="shared" si="0"/>
        <v>5920</v>
      </c>
      <c r="O66" s="4" t="s">
        <v>181</v>
      </c>
      <c r="P66" s="16" t="s">
        <v>181</v>
      </c>
    </row>
    <row r="67" spans="1:16" s="3" customFormat="1" ht="33.75" customHeight="1" x14ac:dyDescent="0.25">
      <c r="A67" s="4">
        <v>55</v>
      </c>
      <c r="B67" s="5" t="s">
        <v>392</v>
      </c>
      <c r="C67" s="4" t="s">
        <v>387</v>
      </c>
      <c r="D67" s="4" t="s">
        <v>163</v>
      </c>
      <c r="E67" s="6">
        <v>3295</v>
      </c>
      <c r="F67" s="6">
        <v>0</v>
      </c>
      <c r="G67" s="6">
        <v>0</v>
      </c>
      <c r="H67" s="6">
        <v>2000</v>
      </c>
      <c r="I67" s="6">
        <v>0</v>
      </c>
      <c r="J67" s="6"/>
      <c r="K67" s="6">
        <v>0</v>
      </c>
      <c r="L67" s="6">
        <v>250</v>
      </c>
      <c r="M67" s="6">
        <v>0</v>
      </c>
      <c r="N67" s="6">
        <f t="shared" si="0"/>
        <v>5545</v>
      </c>
      <c r="O67" s="4" t="s">
        <v>181</v>
      </c>
      <c r="P67" s="16" t="s">
        <v>181</v>
      </c>
    </row>
    <row r="68" spans="1:16" s="3" customFormat="1" ht="33.75" customHeight="1" x14ac:dyDescent="0.25">
      <c r="A68" s="4">
        <v>56</v>
      </c>
      <c r="B68" s="5" t="s">
        <v>392</v>
      </c>
      <c r="C68" s="4" t="s">
        <v>386</v>
      </c>
      <c r="D68" s="4" t="s">
        <v>162</v>
      </c>
      <c r="E68" s="6">
        <v>3525</v>
      </c>
      <c r="F68" s="6">
        <v>0</v>
      </c>
      <c r="G68" s="6">
        <v>0</v>
      </c>
      <c r="H68" s="6">
        <v>2000</v>
      </c>
      <c r="I68" s="6">
        <v>0</v>
      </c>
      <c r="J68" s="6"/>
      <c r="K68" s="6">
        <v>0</v>
      </c>
      <c r="L68" s="6">
        <v>250</v>
      </c>
      <c r="M68" s="6">
        <v>0</v>
      </c>
      <c r="N68" s="6">
        <f t="shared" si="0"/>
        <v>5775</v>
      </c>
      <c r="O68" s="4" t="s">
        <v>181</v>
      </c>
      <c r="P68" s="16" t="s">
        <v>181</v>
      </c>
    </row>
    <row r="69" spans="1:16" s="3" customFormat="1" ht="33.75" customHeight="1" x14ac:dyDescent="0.25">
      <c r="A69" s="4">
        <v>57</v>
      </c>
      <c r="B69" s="5" t="s">
        <v>392</v>
      </c>
      <c r="C69" s="4" t="s">
        <v>362</v>
      </c>
      <c r="D69" s="4" t="s">
        <v>161</v>
      </c>
      <c r="E69" s="6">
        <v>3757</v>
      </c>
      <c r="F69" s="6">
        <v>0</v>
      </c>
      <c r="G69" s="6">
        <v>0</v>
      </c>
      <c r="H69" s="6">
        <v>3000</v>
      </c>
      <c r="I69" s="6">
        <v>0</v>
      </c>
      <c r="J69" s="6"/>
      <c r="K69" s="6">
        <v>0</v>
      </c>
      <c r="L69" s="6">
        <v>250</v>
      </c>
      <c r="M69" s="6">
        <v>0</v>
      </c>
      <c r="N69" s="6">
        <f t="shared" si="0"/>
        <v>7007</v>
      </c>
      <c r="O69" s="4" t="s">
        <v>181</v>
      </c>
      <c r="P69" s="16" t="s">
        <v>181</v>
      </c>
    </row>
    <row r="70" spans="1:16" s="3" customFormat="1" ht="33.75" customHeight="1" x14ac:dyDescent="0.25">
      <c r="A70" s="4">
        <v>58</v>
      </c>
      <c r="B70" s="5" t="s">
        <v>392</v>
      </c>
      <c r="C70" s="4" t="s">
        <v>22</v>
      </c>
      <c r="D70" s="4" t="s">
        <v>168</v>
      </c>
      <c r="E70" s="6">
        <v>1286</v>
      </c>
      <c r="F70" s="6">
        <v>0</v>
      </c>
      <c r="G70" s="6">
        <v>50</v>
      </c>
      <c r="H70" s="6">
        <v>1500</v>
      </c>
      <c r="I70" s="6">
        <v>0</v>
      </c>
      <c r="J70" s="6">
        <v>200</v>
      </c>
      <c r="K70" s="6">
        <v>0</v>
      </c>
      <c r="L70" s="6">
        <v>250</v>
      </c>
      <c r="M70" s="6">
        <v>0</v>
      </c>
      <c r="N70" s="6">
        <f t="shared" si="0"/>
        <v>3286</v>
      </c>
      <c r="O70" s="4" t="s">
        <v>181</v>
      </c>
      <c r="P70" s="26"/>
    </row>
    <row r="71" spans="1:16" s="3" customFormat="1" ht="33.75" customHeight="1" x14ac:dyDescent="0.25">
      <c r="A71" s="4">
        <v>59</v>
      </c>
      <c r="B71" s="5" t="s">
        <v>392</v>
      </c>
      <c r="C71" s="4" t="s">
        <v>203</v>
      </c>
      <c r="D71" s="4" t="s">
        <v>166</v>
      </c>
      <c r="E71" s="6">
        <v>1682</v>
      </c>
      <c r="F71" s="6">
        <v>0</v>
      </c>
      <c r="G71" s="6">
        <v>0</v>
      </c>
      <c r="H71" s="6">
        <v>2000</v>
      </c>
      <c r="I71" s="6">
        <v>0</v>
      </c>
      <c r="J71" s="6"/>
      <c r="K71" s="6">
        <v>0</v>
      </c>
      <c r="L71" s="6">
        <v>250</v>
      </c>
      <c r="M71" s="6">
        <v>0</v>
      </c>
      <c r="N71" s="6">
        <f t="shared" ref="N71:N94" si="1">SUM(E71:M71)</f>
        <v>3932</v>
      </c>
      <c r="O71" s="4" t="s">
        <v>181</v>
      </c>
      <c r="P71" s="16" t="s">
        <v>181</v>
      </c>
    </row>
    <row r="72" spans="1:16" s="3" customFormat="1" ht="33.75" customHeight="1" x14ac:dyDescent="0.25">
      <c r="A72" s="4">
        <v>60</v>
      </c>
      <c r="B72" s="5" t="s">
        <v>392</v>
      </c>
      <c r="C72" s="4" t="s">
        <v>15</v>
      </c>
      <c r="D72" s="4" t="s">
        <v>166</v>
      </c>
      <c r="E72" s="6">
        <v>1682</v>
      </c>
      <c r="F72" s="6">
        <v>0</v>
      </c>
      <c r="G72" s="6">
        <v>0</v>
      </c>
      <c r="H72" s="6">
        <v>2000</v>
      </c>
      <c r="I72" s="6">
        <v>0</v>
      </c>
      <c r="J72" s="6"/>
      <c r="K72" s="6">
        <v>0</v>
      </c>
      <c r="L72" s="6">
        <v>250</v>
      </c>
      <c r="M72" s="6">
        <v>0</v>
      </c>
      <c r="N72" s="6">
        <f t="shared" si="1"/>
        <v>3932</v>
      </c>
      <c r="O72" s="4" t="s">
        <v>181</v>
      </c>
      <c r="P72" s="16" t="s">
        <v>181</v>
      </c>
    </row>
    <row r="73" spans="1:16" s="3" customFormat="1" ht="33.75" customHeight="1" x14ac:dyDescent="0.25">
      <c r="A73" s="4">
        <v>61</v>
      </c>
      <c r="B73" s="5" t="s">
        <v>392</v>
      </c>
      <c r="C73" s="4" t="s">
        <v>372</v>
      </c>
      <c r="D73" s="4" t="s">
        <v>158</v>
      </c>
      <c r="E73" s="6">
        <v>8216</v>
      </c>
      <c r="F73" s="6">
        <v>0</v>
      </c>
      <c r="G73" s="6">
        <v>0</v>
      </c>
      <c r="H73" s="6">
        <v>4000</v>
      </c>
      <c r="I73" s="6">
        <v>0</v>
      </c>
      <c r="J73" s="6"/>
      <c r="K73" s="6">
        <v>0</v>
      </c>
      <c r="L73" s="6">
        <v>250</v>
      </c>
      <c r="M73" s="6">
        <v>0</v>
      </c>
      <c r="N73" s="6">
        <f t="shared" si="1"/>
        <v>12466</v>
      </c>
      <c r="O73" s="4" t="s">
        <v>181</v>
      </c>
      <c r="P73" s="16" t="s">
        <v>181</v>
      </c>
    </row>
    <row r="74" spans="1:16" s="3" customFormat="1" ht="33.75" customHeight="1" x14ac:dyDescent="0.25">
      <c r="A74" s="4">
        <v>62</v>
      </c>
      <c r="B74" s="5" t="s">
        <v>392</v>
      </c>
      <c r="C74" s="4" t="s">
        <v>260</v>
      </c>
      <c r="D74" s="4" t="s">
        <v>167</v>
      </c>
      <c r="E74" s="6">
        <v>1460</v>
      </c>
      <c r="F74" s="6">
        <v>0</v>
      </c>
      <c r="G74" s="6">
        <v>0</v>
      </c>
      <c r="H74" s="6">
        <v>2000</v>
      </c>
      <c r="I74" s="6">
        <v>0</v>
      </c>
      <c r="J74" s="6"/>
      <c r="K74" s="6">
        <v>0</v>
      </c>
      <c r="L74" s="6">
        <v>250</v>
      </c>
      <c r="M74" s="6">
        <v>0</v>
      </c>
      <c r="N74" s="6">
        <f t="shared" si="1"/>
        <v>3710</v>
      </c>
      <c r="O74" s="4" t="s">
        <v>181</v>
      </c>
      <c r="P74" s="26"/>
    </row>
    <row r="75" spans="1:16" s="3" customFormat="1" ht="33.75" customHeight="1" x14ac:dyDescent="0.25">
      <c r="A75" s="4">
        <v>63</v>
      </c>
      <c r="B75" s="5" t="s">
        <v>392</v>
      </c>
      <c r="C75" s="4" t="s">
        <v>300</v>
      </c>
      <c r="D75" s="4" t="s">
        <v>167</v>
      </c>
      <c r="E75" s="6">
        <v>1460</v>
      </c>
      <c r="F75" s="6">
        <v>0</v>
      </c>
      <c r="G75" s="6">
        <v>0</v>
      </c>
      <c r="H75" s="6">
        <v>2000</v>
      </c>
      <c r="I75" s="6">
        <v>0</v>
      </c>
      <c r="J75" s="6"/>
      <c r="K75" s="6">
        <v>0</v>
      </c>
      <c r="L75" s="6">
        <v>250</v>
      </c>
      <c r="M75" s="6">
        <v>0</v>
      </c>
      <c r="N75" s="6">
        <f t="shared" si="1"/>
        <v>3710</v>
      </c>
      <c r="O75" s="4" t="s">
        <v>181</v>
      </c>
      <c r="P75" s="26"/>
    </row>
    <row r="76" spans="1:16" s="3" customFormat="1" ht="33.75" customHeight="1" x14ac:dyDescent="0.25">
      <c r="A76" s="4">
        <v>64</v>
      </c>
      <c r="B76" s="5" t="s">
        <v>392</v>
      </c>
      <c r="C76" s="4" t="s">
        <v>21</v>
      </c>
      <c r="D76" s="4" t="s">
        <v>167</v>
      </c>
      <c r="E76" s="6">
        <v>1460</v>
      </c>
      <c r="F76" s="6">
        <v>600</v>
      </c>
      <c r="G76" s="6">
        <v>75</v>
      </c>
      <c r="H76" s="6">
        <v>1500</v>
      </c>
      <c r="I76" s="6">
        <v>0</v>
      </c>
      <c r="J76" s="6"/>
      <c r="K76" s="6">
        <v>0</v>
      </c>
      <c r="L76" s="6">
        <v>250</v>
      </c>
      <c r="M76" s="6">
        <v>0</v>
      </c>
      <c r="N76" s="6">
        <f t="shared" si="1"/>
        <v>3885</v>
      </c>
      <c r="O76" s="4" t="s">
        <v>181</v>
      </c>
      <c r="P76" s="26"/>
    </row>
    <row r="77" spans="1:16" s="3" customFormat="1" ht="33.75" customHeight="1" x14ac:dyDescent="0.25">
      <c r="A77" s="4">
        <v>65</v>
      </c>
      <c r="B77" s="5" t="s">
        <v>392</v>
      </c>
      <c r="C77" s="4" t="s">
        <v>369</v>
      </c>
      <c r="D77" s="4" t="s">
        <v>167</v>
      </c>
      <c r="E77" s="6">
        <v>1460</v>
      </c>
      <c r="F77" s="6">
        <v>0</v>
      </c>
      <c r="G77" s="6">
        <v>0</v>
      </c>
      <c r="H77" s="6">
        <v>2000</v>
      </c>
      <c r="I77" s="6">
        <v>0</v>
      </c>
      <c r="J77" s="6"/>
      <c r="K77" s="6">
        <v>0</v>
      </c>
      <c r="L77" s="6">
        <v>250</v>
      </c>
      <c r="M77" s="6">
        <v>0</v>
      </c>
      <c r="N77" s="6">
        <f t="shared" si="1"/>
        <v>3710</v>
      </c>
      <c r="O77" s="4" t="s">
        <v>181</v>
      </c>
      <c r="P77" s="26"/>
    </row>
    <row r="78" spans="1:16" s="3" customFormat="1" ht="33.75" customHeight="1" x14ac:dyDescent="0.25">
      <c r="A78" s="4">
        <v>66</v>
      </c>
      <c r="B78" s="5" t="s">
        <v>392</v>
      </c>
      <c r="C78" s="4" t="s">
        <v>17</v>
      </c>
      <c r="D78" s="4" t="s">
        <v>167</v>
      </c>
      <c r="E78" s="6">
        <v>1460</v>
      </c>
      <c r="F78" s="6">
        <v>0</v>
      </c>
      <c r="G78" s="6">
        <v>0</v>
      </c>
      <c r="H78" s="6">
        <v>2000</v>
      </c>
      <c r="I78" s="6">
        <v>0</v>
      </c>
      <c r="J78" s="6"/>
      <c r="K78" s="6">
        <v>0</v>
      </c>
      <c r="L78" s="6">
        <v>250</v>
      </c>
      <c r="M78" s="6">
        <v>0</v>
      </c>
      <c r="N78" s="6">
        <f t="shared" si="1"/>
        <v>3710</v>
      </c>
      <c r="O78" s="4" t="s">
        <v>181</v>
      </c>
      <c r="P78" s="16" t="s">
        <v>181</v>
      </c>
    </row>
    <row r="79" spans="1:16" s="3" customFormat="1" ht="33.75" customHeight="1" x14ac:dyDescent="0.25">
      <c r="A79" s="4">
        <v>67</v>
      </c>
      <c r="B79" s="5" t="s">
        <v>392</v>
      </c>
      <c r="C79" s="4" t="s">
        <v>18</v>
      </c>
      <c r="D79" s="4" t="s">
        <v>167</v>
      </c>
      <c r="E79" s="6">
        <v>1460</v>
      </c>
      <c r="F79" s="6">
        <v>0</v>
      </c>
      <c r="G79" s="6">
        <v>0</v>
      </c>
      <c r="H79" s="6">
        <v>2000</v>
      </c>
      <c r="I79" s="6">
        <v>0</v>
      </c>
      <c r="J79" s="6"/>
      <c r="K79" s="6">
        <v>0</v>
      </c>
      <c r="L79" s="6">
        <v>250</v>
      </c>
      <c r="M79" s="6">
        <v>0</v>
      </c>
      <c r="N79" s="6">
        <f t="shared" si="1"/>
        <v>3710</v>
      </c>
      <c r="O79" s="4" t="s">
        <v>181</v>
      </c>
      <c r="P79" s="16" t="s">
        <v>181</v>
      </c>
    </row>
    <row r="80" spans="1:16" s="3" customFormat="1" ht="33.75" customHeight="1" x14ac:dyDescent="0.25">
      <c r="A80" s="4">
        <v>68</v>
      </c>
      <c r="B80" s="5" t="s">
        <v>392</v>
      </c>
      <c r="C80" s="4" t="s">
        <v>378</v>
      </c>
      <c r="D80" s="4" t="s">
        <v>167</v>
      </c>
      <c r="E80" s="6">
        <v>1460</v>
      </c>
      <c r="F80" s="6">
        <v>0</v>
      </c>
      <c r="G80" s="6">
        <v>35</v>
      </c>
      <c r="H80" s="6">
        <v>1500</v>
      </c>
      <c r="I80" s="6">
        <v>0</v>
      </c>
      <c r="J80" s="6"/>
      <c r="K80" s="6">
        <v>0</v>
      </c>
      <c r="L80" s="6">
        <v>250</v>
      </c>
      <c r="M80" s="6">
        <v>0</v>
      </c>
      <c r="N80" s="6">
        <f t="shared" si="1"/>
        <v>3245</v>
      </c>
      <c r="O80" s="4" t="s">
        <v>181</v>
      </c>
      <c r="P80" s="16" t="s">
        <v>181</v>
      </c>
    </row>
    <row r="81" spans="1:16" s="3" customFormat="1" ht="33.75" customHeight="1" x14ac:dyDescent="0.25">
      <c r="A81" s="4">
        <v>69</v>
      </c>
      <c r="B81" s="5" t="s">
        <v>392</v>
      </c>
      <c r="C81" s="4" t="s">
        <v>256</v>
      </c>
      <c r="D81" s="4" t="s">
        <v>167</v>
      </c>
      <c r="E81" s="6">
        <v>1460</v>
      </c>
      <c r="F81" s="6">
        <v>0</v>
      </c>
      <c r="G81" s="6">
        <v>0</v>
      </c>
      <c r="H81" s="6">
        <v>2000</v>
      </c>
      <c r="I81" s="6">
        <v>0</v>
      </c>
      <c r="J81" s="6"/>
      <c r="K81" s="6">
        <v>0</v>
      </c>
      <c r="L81" s="6">
        <v>250</v>
      </c>
      <c r="M81" s="6">
        <v>0</v>
      </c>
      <c r="N81" s="6">
        <f t="shared" si="1"/>
        <v>3710</v>
      </c>
      <c r="O81" s="4" t="s">
        <v>181</v>
      </c>
      <c r="P81" s="16" t="s">
        <v>181</v>
      </c>
    </row>
    <row r="82" spans="1:16" s="3" customFormat="1" ht="33.75" customHeight="1" x14ac:dyDescent="0.25">
      <c r="A82" s="4">
        <v>70</v>
      </c>
      <c r="B82" s="5" t="s">
        <v>392</v>
      </c>
      <c r="C82" s="4" t="s">
        <v>258</v>
      </c>
      <c r="D82" s="4" t="s">
        <v>167</v>
      </c>
      <c r="E82" s="6">
        <v>1460</v>
      </c>
      <c r="F82" s="6">
        <v>0</v>
      </c>
      <c r="G82" s="6">
        <v>0</v>
      </c>
      <c r="H82" s="6">
        <v>2000</v>
      </c>
      <c r="I82" s="6">
        <v>0</v>
      </c>
      <c r="J82" s="6"/>
      <c r="K82" s="6">
        <v>0</v>
      </c>
      <c r="L82" s="6">
        <v>250</v>
      </c>
      <c r="M82" s="6">
        <v>0</v>
      </c>
      <c r="N82" s="6">
        <f t="shared" si="1"/>
        <v>3710</v>
      </c>
      <c r="O82" s="4" t="s">
        <v>181</v>
      </c>
      <c r="P82" s="16" t="s">
        <v>181</v>
      </c>
    </row>
    <row r="83" spans="1:16" s="3" customFormat="1" ht="33.75" customHeight="1" x14ac:dyDescent="0.25">
      <c r="A83" s="4">
        <v>71</v>
      </c>
      <c r="B83" s="5" t="s">
        <v>392</v>
      </c>
      <c r="C83" s="4" t="s">
        <v>259</v>
      </c>
      <c r="D83" s="4" t="s">
        <v>167</v>
      </c>
      <c r="E83" s="6">
        <v>1460</v>
      </c>
      <c r="F83" s="6">
        <v>0</v>
      </c>
      <c r="G83" s="6">
        <v>0</v>
      </c>
      <c r="H83" s="6">
        <v>2000</v>
      </c>
      <c r="I83" s="6">
        <v>0</v>
      </c>
      <c r="J83" s="6"/>
      <c r="K83" s="6">
        <v>0</v>
      </c>
      <c r="L83" s="6">
        <v>250</v>
      </c>
      <c r="M83" s="6">
        <v>0</v>
      </c>
      <c r="N83" s="6">
        <f t="shared" si="1"/>
        <v>3710</v>
      </c>
      <c r="O83" s="4" t="s">
        <v>181</v>
      </c>
      <c r="P83" s="16" t="s">
        <v>181</v>
      </c>
    </row>
    <row r="84" spans="1:16" s="3" customFormat="1" ht="45.75" customHeight="1" x14ac:dyDescent="0.25">
      <c r="A84" s="4">
        <v>72</v>
      </c>
      <c r="B84" s="5" t="s">
        <v>392</v>
      </c>
      <c r="C84" s="4" t="s">
        <v>301</v>
      </c>
      <c r="D84" s="4" t="s">
        <v>167</v>
      </c>
      <c r="E84" s="6">
        <v>1460</v>
      </c>
      <c r="F84" s="6">
        <v>0</v>
      </c>
      <c r="G84" s="6">
        <v>0</v>
      </c>
      <c r="H84" s="6">
        <v>2000</v>
      </c>
      <c r="I84" s="6">
        <v>0</v>
      </c>
      <c r="J84" s="6"/>
      <c r="K84" s="6">
        <v>0</v>
      </c>
      <c r="L84" s="6">
        <v>250</v>
      </c>
      <c r="M84" s="6">
        <v>0</v>
      </c>
      <c r="N84" s="6">
        <f t="shared" si="1"/>
        <v>3710</v>
      </c>
      <c r="O84" s="51"/>
      <c r="P84" s="16" t="s">
        <v>181</v>
      </c>
    </row>
    <row r="85" spans="1:16" s="3" customFormat="1" ht="33.75" customHeight="1" x14ac:dyDescent="0.25">
      <c r="A85" s="4">
        <v>73</v>
      </c>
      <c r="B85" s="5" t="s">
        <v>392</v>
      </c>
      <c r="C85" s="4" t="s">
        <v>389</v>
      </c>
      <c r="D85" s="4" t="s">
        <v>167</v>
      </c>
      <c r="E85" s="6">
        <v>1460</v>
      </c>
      <c r="F85" s="6">
        <v>0</v>
      </c>
      <c r="G85" s="6">
        <v>0</v>
      </c>
      <c r="H85" s="6">
        <v>2000</v>
      </c>
      <c r="I85" s="6">
        <v>0</v>
      </c>
      <c r="J85" s="6"/>
      <c r="K85" s="6">
        <v>0</v>
      </c>
      <c r="L85" s="6">
        <v>250</v>
      </c>
      <c r="M85" s="6">
        <v>0</v>
      </c>
      <c r="N85" s="6">
        <f t="shared" si="1"/>
        <v>3710</v>
      </c>
      <c r="O85" s="4" t="s">
        <v>181</v>
      </c>
      <c r="P85" s="16" t="s">
        <v>181</v>
      </c>
    </row>
    <row r="86" spans="1:16" s="3" customFormat="1" ht="33.75" customHeight="1" x14ac:dyDescent="0.25">
      <c r="A86" s="4">
        <v>74</v>
      </c>
      <c r="B86" s="5" t="s">
        <v>392</v>
      </c>
      <c r="C86" s="4" t="s">
        <v>364</v>
      </c>
      <c r="D86" s="4" t="s">
        <v>167</v>
      </c>
      <c r="E86" s="6">
        <v>1460</v>
      </c>
      <c r="F86" s="6">
        <v>0</v>
      </c>
      <c r="G86" s="6">
        <v>0</v>
      </c>
      <c r="H86" s="6">
        <v>2000</v>
      </c>
      <c r="I86" s="6">
        <v>0</v>
      </c>
      <c r="J86" s="6"/>
      <c r="K86" s="6">
        <v>0</v>
      </c>
      <c r="L86" s="6">
        <v>250</v>
      </c>
      <c r="M86" s="6">
        <v>0</v>
      </c>
      <c r="N86" s="6">
        <f t="shared" si="1"/>
        <v>3710</v>
      </c>
      <c r="O86" s="4" t="s">
        <v>181</v>
      </c>
      <c r="P86" s="16" t="s">
        <v>181</v>
      </c>
    </row>
    <row r="87" spans="1:16" s="3" customFormat="1" ht="33.75" customHeight="1" x14ac:dyDescent="0.25">
      <c r="A87" s="4">
        <v>75</v>
      </c>
      <c r="B87" s="5" t="s">
        <v>392</v>
      </c>
      <c r="C87" s="4" t="s">
        <v>385</v>
      </c>
      <c r="D87" s="4" t="s">
        <v>167</v>
      </c>
      <c r="E87" s="6">
        <v>1460</v>
      </c>
      <c r="F87" s="6">
        <v>0</v>
      </c>
      <c r="G87" s="6">
        <v>0</v>
      </c>
      <c r="H87" s="6">
        <v>2000</v>
      </c>
      <c r="I87" s="6">
        <v>0</v>
      </c>
      <c r="J87" s="6"/>
      <c r="K87" s="6">
        <v>0</v>
      </c>
      <c r="L87" s="6">
        <v>250</v>
      </c>
      <c r="M87" s="6">
        <v>0</v>
      </c>
      <c r="N87" s="6">
        <f t="shared" si="1"/>
        <v>3710</v>
      </c>
      <c r="O87" s="4" t="s">
        <v>181</v>
      </c>
      <c r="P87" s="16" t="s">
        <v>181</v>
      </c>
    </row>
    <row r="88" spans="1:16" s="3" customFormat="1" ht="33.75" customHeight="1" x14ac:dyDescent="0.25">
      <c r="A88" s="4">
        <v>76</v>
      </c>
      <c r="B88" s="5" t="s">
        <v>392</v>
      </c>
      <c r="C88" s="4" t="s">
        <v>19</v>
      </c>
      <c r="D88" s="4" t="s">
        <v>167</v>
      </c>
      <c r="E88" s="6">
        <v>1460</v>
      </c>
      <c r="F88" s="6">
        <v>0</v>
      </c>
      <c r="G88" s="6">
        <v>0</v>
      </c>
      <c r="H88" s="6">
        <v>2000</v>
      </c>
      <c r="I88" s="6">
        <v>0</v>
      </c>
      <c r="J88" s="6"/>
      <c r="K88" s="6">
        <v>0</v>
      </c>
      <c r="L88" s="6">
        <v>250</v>
      </c>
      <c r="M88" s="6">
        <v>0</v>
      </c>
      <c r="N88" s="6">
        <f t="shared" si="1"/>
        <v>3710</v>
      </c>
      <c r="O88" s="4" t="s">
        <v>181</v>
      </c>
      <c r="P88" s="16" t="s">
        <v>181</v>
      </c>
    </row>
    <row r="89" spans="1:16" s="3" customFormat="1" ht="33.75" customHeight="1" x14ac:dyDescent="0.25">
      <c r="A89" s="4">
        <v>77</v>
      </c>
      <c r="B89" s="5" t="s">
        <v>392</v>
      </c>
      <c r="C89" s="4" t="s">
        <v>20</v>
      </c>
      <c r="D89" s="4" t="s">
        <v>167</v>
      </c>
      <c r="E89" s="6">
        <v>1460</v>
      </c>
      <c r="F89" s="6">
        <v>0</v>
      </c>
      <c r="G89" s="6">
        <v>0</v>
      </c>
      <c r="H89" s="6">
        <v>2000</v>
      </c>
      <c r="I89" s="6">
        <v>0</v>
      </c>
      <c r="J89" s="6"/>
      <c r="K89" s="6">
        <v>0</v>
      </c>
      <c r="L89" s="6">
        <v>250</v>
      </c>
      <c r="M89" s="6">
        <v>0</v>
      </c>
      <c r="N89" s="6">
        <f t="shared" si="1"/>
        <v>3710</v>
      </c>
      <c r="O89" s="4" t="s">
        <v>181</v>
      </c>
      <c r="P89" s="16" t="s">
        <v>181</v>
      </c>
    </row>
    <row r="90" spans="1:16" s="3" customFormat="1" ht="33.75" customHeight="1" x14ac:dyDescent="0.25">
      <c r="A90" s="4">
        <v>78</v>
      </c>
      <c r="B90" s="5" t="s">
        <v>392</v>
      </c>
      <c r="C90" s="4" t="s">
        <v>341</v>
      </c>
      <c r="D90" s="4" t="s">
        <v>167</v>
      </c>
      <c r="E90" s="6">
        <v>1460</v>
      </c>
      <c r="F90" s="6">
        <v>0</v>
      </c>
      <c r="G90" s="6">
        <v>0</v>
      </c>
      <c r="H90" s="6">
        <v>2000</v>
      </c>
      <c r="I90" s="6">
        <v>0</v>
      </c>
      <c r="J90" s="6"/>
      <c r="K90" s="6">
        <v>0</v>
      </c>
      <c r="L90" s="6">
        <v>250</v>
      </c>
      <c r="M90" s="6">
        <v>0</v>
      </c>
      <c r="N90" s="6">
        <f t="shared" si="1"/>
        <v>3710</v>
      </c>
      <c r="O90" s="4" t="s">
        <v>181</v>
      </c>
      <c r="P90" s="16" t="s">
        <v>181</v>
      </c>
    </row>
    <row r="91" spans="1:16" s="3" customFormat="1" ht="33.75" customHeight="1" x14ac:dyDescent="0.25">
      <c r="A91" s="4">
        <v>79</v>
      </c>
      <c r="B91" s="5" t="s">
        <v>392</v>
      </c>
      <c r="C91" s="4" t="s">
        <v>359</v>
      </c>
      <c r="D91" s="4" t="s">
        <v>167</v>
      </c>
      <c r="E91" s="6">
        <v>1460</v>
      </c>
      <c r="F91" s="6">
        <v>0</v>
      </c>
      <c r="G91" s="6">
        <v>0</v>
      </c>
      <c r="H91" s="6">
        <v>2000</v>
      </c>
      <c r="I91" s="6">
        <v>0</v>
      </c>
      <c r="J91" s="6"/>
      <c r="K91" s="6">
        <v>0</v>
      </c>
      <c r="L91" s="6">
        <v>250</v>
      </c>
      <c r="M91" s="6">
        <v>0</v>
      </c>
      <c r="N91" s="6">
        <f t="shared" si="1"/>
        <v>3710</v>
      </c>
      <c r="O91" s="4" t="s">
        <v>181</v>
      </c>
      <c r="P91" s="16" t="s">
        <v>181</v>
      </c>
    </row>
    <row r="92" spans="1:16" s="3" customFormat="1" ht="33.75" customHeight="1" x14ac:dyDescent="0.25">
      <c r="A92" s="4">
        <v>80</v>
      </c>
      <c r="B92" s="5" t="s">
        <v>392</v>
      </c>
      <c r="C92" s="4" t="s">
        <v>16</v>
      </c>
      <c r="D92" s="4" t="s">
        <v>167</v>
      </c>
      <c r="E92" s="6">
        <v>1460</v>
      </c>
      <c r="F92" s="6">
        <v>0</v>
      </c>
      <c r="G92" s="6">
        <v>50</v>
      </c>
      <c r="H92" s="6">
        <v>1500</v>
      </c>
      <c r="I92" s="6">
        <v>0</v>
      </c>
      <c r="J92" s="6"/>
      <c r="K92" s="6">
        <v>0</v>
      </c>
      <c r="L92" s="6">
        <v>250</v>
      </c>
      <c r="M92" s="6">
        <v>0</v>
      </c>
      <c r="N92" s="6">
        <f t="shared" si="1"/>
        <v>3260</v>
      </c>
      <c r="O92" s="4" t="s">
        <v>181</v>
      </c>
      <c r="P92" s="16" t="s">
        <v>181</v>
      </c>
    </row>
    <row r="93" spans="1:16" s="3" customFormat="1" ht="33.75" customHeight="1" x14ac:dyDescent="0.25">
      <c r="A93" s="4">
        <v>81</v>
      </c>
      <c r="B93" s="5" t="s">
        <v>392</v>
      </c>
      <c r="C93" s="4" t="s">
        <v>172</v>
      </c>
      <c r="D93" s="4" t="s">
        <v>167</v>
      </c>
      <c r="E93" s="6">
        <v>1460</v>
      </c>
      <c r="F93" s="6">
        <v>0</v>
      </c>
      <c r="G93" s="6">
        <v>0</v>
      </c>
      <c r="H93" s="6">
        <v>2000</v>
      </c>
      <c r="I93" s="6">
        <v>0</v>
      </c>
      <c r="J93" s="6"/>
      <c r="K93" s="6">
        <v>0</v>
      </c>
      <c r="L93" s="6">
        <v>250</v>
      </c>
      <c r="M93" s="6">
        <v>0</v>
      </c>
      <c r="N93" s="6">
        <f t="shared" si="1"/>
        <v>3710</v>
      </c>
      <c r="O93" s="4" t="s">
        <v>181</v>
      </c>
      <c r="P93" s="16" t="s">
        <v>181</v>
      </c>
    </row>
    <row r="94" spans="1:16" s="3" customFormat="1" ht="33.75" customHeight="1" x14ac:dyDescent="0.25">
      <c r="A94" s="4">
        <v>82</v>
      </c>
      <c r="B94" s="5" t="s">
        <v>392</v>
      </c>
      <c r="C94" s="4" t="s">
        <v>401</v>
      </c>
      <c r="D94" s="24" t="s">
        <v>402</v>
      </c>
      <c r="E94" s="6">
        <v>1575</v>
      </c>
      <c r="F94" s="6">
        <v>485</v>
      </c>
      <c r="G94" s="6">
        <v>75</v>
      </c>
      <c r="H94" s="6">
        <v>1500</v>
      </c>
      <c r="I94" s="6">
        <v>0</v>
      </c>
      <c r="J94" s="6"/>
      <c r="K94" s="6">
        <v>0</v>
      </c>
      <c r="L94" s="6">
        <v>250</v>
      </c>
      <c r="M94" s="30"/>
      <c r="N94" s="6">
        <f t="shared" si="1"/>
        <v>3885</v>
      </c>
      <c r="O94" s="4" t="s">
        <v>181</v>
      </c>
      <c r="P94" s="16" t="s">
        <v>181</v>
      </c>
    </row>
    <row r="95" spans="1:16" s="3" customFormat="1" ht="33.75" customHeight="1" x14ac:dyDescent="0.25">
      <c r="A95" s="4">
        <v>83</v>
      </c>
      <c r="B95" s="5" t="s">
        <v>392</v>
      </c>
      <c r="C95" s="4" t="s">
        <v>84</v>
      </c>
      <c r="D95" s="4" t="s">
        <v>169</v>
      </c>
      <c r="E95" s="6">
        <v>1168</v>
      </c>
      <c r="F95" s="6">
        <v>0</v>
      </c>
      <c r="G95" s="6">
        <v>75</v>
      </c>
      <c r="H95" s="6">
        <v>1400</v>
      </c>
      <c r="I95" s="6">
        <v>300</v>
      </c>
      <c r="J95" s="6">
        <v>200</v>
      </c>
      <c r="K95" s="6">
        <v>0</v>
      </c>
      <c r="L95" s="6">
        <v>250</v>
      </c>
      <c r="M95" s="6">
        <v>0</v>
      </c>
      <c r="N95" s="6">
        <f t="shared" ref="N95:N156" si="2">SUM(E95:M95)</f>
        <v>3393</v>
      </c>
      <c r="O95" s="4" t="s">
        <v>181</v>
      </c>
      <c r="P95" s="26"/>
    </row>
    <row r="96" spans="1:16" s="3" customFormat="1" ht="33.75" customHeight="1" x14ac:dyDescent="0.25">
      <c r="A96" s="4">
        <v>84</v>
      </c>
      <c r="B96" s="5" t="s">
        <v>392</v>
      </c>
      <c r="C96" s="4" t="s">
        <v>39</v>
      </c>
      <c r="D96" s="4" t="s">
        <v>169</v>
      </c>
      <c r="E96" s="6">
        <v>1168</v>
      </c>
      <c r="F96" s="6">
        <v>0</v>
      </c>
      <c r="G96" s="6">
        <v>50</v>
      </c>
      <c r="H96" s="6">
        <v>1400</v>
      </c>
      <c r="I96" s="6">
        <v>300</v>
      </c>
      <c r="J96" s="6">
        <v>200</v>
      </c>
      <c r="K96" s="6">
        <v>0</v>
      </c>
      <c r="L96" s="6">
        <v>250</v>
      </c>
      <c r="M96" s="6">
        <v>0</v>
      </c>
      <c r="N96" s="6">
        <f t="shared" si="2"/>
        <v>3368</v>
      </c>
      <c r="O96" s="4" t="s">
        <v>181</v>
      </c>
      <c r="P96" s="26"/>
    </row>
    <row r="97" spans="1:17" s="3" customFormat="1" ht="33.75" customHeight="1" x14ac:dyDescent="0.25">
      <c r="A97" s="4">
        <v>85</v>
      </c>
      <c r="B97" s="5" t="s">
        <v>392</v>
      </c>
      <c r="C97" s="4" t="s">
        <v>197</v>
      </c>
      <c r="D97" s="4" t="s">
        <v>169</v>
      </c>
      <c r="E97" s="6">
        <v>1168</v>
      </c>
      <c r="F97" s="6">
        <v>0</v>
      </c>
      <c r="G97" s="6">
        <v>50</v>
      </c>
      <c r="H97" s="6">
        <v>1400</v>
      </c>
      <c r="I97" s="6">
        <v>300</v>
      </c>
      <c r="J97" s="6">
        <v>200</v>
      </c>
      <c r="K97" s="6">
        <v>0</v>
      </c>
      <c r="L97" s="6">
        <v>250</v>
      </c>
      <c r="M97" s="6">
        <v>0</v>
      </c>
      <c r="N97" s="6">
        <f t="shared" si="2"/>
        <v>3368</v>
      </c>
      <c r="O97" s="4" t="s">
        <v>181</v>
      </c>
      <c r="P97" s="26"/>
    </row>
    <row r="98" spans="1:17" s="3" customFormat="1" ht="33.75" customHeight="1" x14ac:dyDescent="0.25">
      <c r="A98" s="4">
        <v>86</v>
      </c>
      <c r="B98" s="5" t="s">
        <v>392</v>
      </c>
      <c r="C98" s="4" t="s">
        <v>306</v>
      </c>
      <c r="D98" s="4" t="s">
        <v>169</v>
      </c>
      <c r="E98" s="6">
        <v>1168</v>
      </c>
      <c r="F98" s="6">
        <v>0</v>
      </c>
      <c r="G98" s="6">
        <v>50</v>
      </c>
      <c r="H98" s="6">
        <v>1400</v>
      </c>
      <c r="I98" s="6">
        <v>300</v>
      </c>
      <c r="J98" s="6">
        <v>200</v>
      </c>
      <c r="K98" s="6">
        <v>0</v>
      </c>
      <c r="L98" s="6">
        <v>250</v>
      </c>
      <c r="M98" s="6">
        <v>0</v>
      </c>
      <c r="N98" s="6">
        <f t="shared" si="2"/>
        <v>3368</v>
      </c>
      <c r="O98" s="4" t="s">
        <v>181</v>
      </c>
      <c r="P98" s="26"/>
    </row>
    <row r="99" spans="1:17" s="3" customFormat="1" ht="33.75" customHeight="1" x14ac:dyDescent="0.25">
      <c r="A99" s="4">
        <v>87</v>
      </c>
      <c r="B99" s="5" t="s">
        <v>392</v>
      </c>
      <c r="C99" s="4" t="s">
        <v>206</v>
      </c>
      <c r="D99" s="4" t="s">
        <v>169</v>
      </c>
      <c r="E99" s="6">
        <v>1168</v>
      </c>
      <c r="F99" s="6">
        <v>0</v>
      </c>
      <c r="G99" s="6">
        <v>75</v>
      </c>
      <c r="H99" s="6">
        <v>1400</v>
      </c>
      <c r="I99" s="6">
        <v>300</v>
      </c>
      <c r="J99" s="6">
        <v>200</v>
      </c>
      <c r="K99" s="6">
        <v>0</v>
      </c>
      <c r="L99" s="6">
        <v>250</v>
      </c>
      <c r="M99" s="6">
        <v>0</v>
      </c>
      <c r="N99" s="6">
        <f t="shared" si="2"/>
        <v>3393</v>
      </c>
      <c r="O99" s="4" t="s">
        <v>181</v>
      </c>
      <c r="P99" s="26"/>
    </row>
    <row r="100" spans="1:17" s="3" customFormat="1" ht="33.75" customHeight="1" x14ac:dyDescent="0.25">
      <c r="A100" s="4">
        <v>88</v>
      </c>
      <c r="B100" s="5" t="s">
        <v>392</v>
      </c>
      <c r="C100" s="4" t="s">
        <v>246</v>
      </c>
      <c r="D100" s="4" t="s">
        <v>169</v>
      </c>
      <c r="E100" s="6">
        <v>1168</v>
      </c>
      <c r="F100" s="6">
        <v>0</v>
      </c>
      <c r="G100" s="6">
        <v>50</v>
      </c>
      <c r="H100" s="6">
        <v>1400</v>
      </c>
      <c r="I100" s="6">
        <v>300</v>
      </c>
      <c r="J100" s="6">
        <v>200</v>
      </c>
      <c r="K100" s="6">
        <v>0</v>
      </c>
      <c r="L100" s="6">
        <v>250</v>
      </c>
      <c r="M100" s="6">
        <v>0</v>
      </c>
      <c r="N100" s="6">
        <f t="shared" si="2"/>
        <v>3368</v>
      </c>
      <c r="O100" s="4" t="s">
        <v>181</v>
      </c>
      <c r="P100" s="26"/>
    </row>
    <row r="101" spans="1:17" s="3" customFormat="1" ht="33.75" customHeight="1" x14ac:dyDescent="0.25">
      <c r="A101" s="4">
        <v>89</v>
      </c>
      <c r="B101" s="5" t="s">
        <v>392</v>
      </c>
      <c r="C101" s="4" t="s">
        <v>216</v>
      </c>
      <c r="D101" s="4" t="s">
        <v>169</v>
      </c>
      <c r="E101" s="6">
        <v>1168</v>
      </c>
      <c r="F101" s="6">
        <v>0</v>
      </c>
      <c r="G101" s="6">
        <v>50</v>
      </c>
      <c r="H101" s="6">
        <v>1400</v>
      </c>
      <c r="I101" s="6">
        <v>300</v>
      </c>
      <c r="J101" s="6">
        <v>200</v>
      </c>
      <c r="K101" s="6">
        <v>0</v>
      </c>
      <c r="L101" s="6">
        <v>250</v>
      </c>
      <c r="M101" s="6">
        <v>0</v>
      </c>
      <c r="N101" s="6">
        <f t="shared" si="2"/>
        <v>3368</v>
      </c>
      <c r="O101" s="4" t="s">
        <v>181</v>
      </c>
      <c r="P101" s="26"/>
    </row>
    <row r="102" spans="1:17" s="3" customFormat="1" ht="33.75" customHeight="1" x14ac:dyDescent="0.25">
      <c r="A102" s="4">
        <v>90</v>
      </c>
      <c r="B102" s="5" t="s">
        <v>392</v>
      </c>
      <c r="C102" s="31" t="s">
        <v>403</v>
      </c>
      <c r="D102" s="4" t="s">
        <v>169</v>
      </c>
      <c r="E102" s="6">
        <v>1168</v>
      </c>
      <c r="F102" s="6">
        <v>0</v>
      </c>
      <c r="G102" s="6">
        <v>75</v>
      </c>
      <c r="H102" s="6">
        <v>1400</v>
      </c>
      <c r="I102" s="6">
        <v>300</v>
      </c>
      <c r="J102" s="6">
        <v>200</v>
      </c>
      <c r="K102" s="6">
        <v>0</v>
      </c>
      <c r="L102" s="6">
        <v>250</v>
      </c>
      <c r="M102" s="6">
        <v>0</v>
      </c>
      <c r="N102" s="6">
        <f t="shared" si="2"/>
        <v>3393</v>
      </c>
      <c r="O102" s="4" t="s">
        <v>181</v>
      </c>
      <c r="P102" s="16" t="s">
        <v>181</v>
      </c>
      <c r="Q102" s="2"/>
    </row>
    <row r="103" spans="1:17" s="3" customFormat="1" ht="33.75" customHeight="1" x14ac:dyDescent="0.25">
      <c r="A103" s="4">
        <v>91</v>
      </c>
      <c r="B103" s="5" t="s">
        <v>392</v>
      </c>
      <c r="C103" s="4" t="s">
        <v>242</v>
      </c>
      <c r="D103" s="4" t="s">
        <v>169</v>
      </c>
      <c r="E103" s="6">
        <v>1168</v>
      </c>
      <c r="F103" s="6">
        <v>0</v>
      </c>
      <c r="G103" s="6">
        <v>75</v>
      </c>
      <c r="H103" s="6">
        <v>1400</v>
      </c>
      <c r="I103" s="6">
        <v>300</v>
      </c>
      <c r="J103" s="6">
        <v>200</v>
      </c>
      <c r="K103" s="6">
        <v>0</v>
      </c>
      <c r="L103" s="6">
        <v>250</v>
      </c>
      <c r="M103" s="6">
        <v>0</v>
      </c>
      <c r="N103" s="6">
        <f t="shared" si="2"/>
        <v>3393</v>
      </c>
      <c r="O103" s="4" t="s">
        <v>181</v>
      </c>
      <c r="P103" s="26"/>
    </row>
    <row r="104" spans="1:17" s="3" customFormat="1" ht="33.75" customHeight="1" x14ac:dyDescent="0.25">
      <c r="A104" s="4">
        <v>92</v>
      </c>
      <c r="B104" s="5" t="s">
        <v>392</v>
      </c>
      <c r="C104" s="4" t="s">
        <v>220</v>
      </c>
      <c r="D104" s="4" t="s">
        <v>169</v>
      </c>
      <c r="E104" s="6">
        <v>1168</v>
      </c>
      <c r="F104" s="6">
        <v>0</v>
      </c>
      <c r="G104" s="6">
        <v>50</v>
      </c>
      <c r="H104" s="6">
        <v>1400</v>
      </c>
      <c r="I104" s="6">
        <v>300</v>
      </c>
      <c r="J104" s="6">
        <v>200</v>
      </c>
      <c r="K104" s="6">
        <v>0</v>
      </c>
      <c r="L104" s="6">
        <v>250</v>
      </c>
      <c r="M104" s="6">
        <v>0</v>
      </c>
      <c r="N104" s="6">
        <f t="shared" si="2"/>
        <v>3368</v>
      </c>
      <c r="O104" s="4" t="s">
        <v>181</v>
      </c>
      <c r="P104" s="26"/>
    </row>
    <row r="105" spans="1:17" s="3" customFormat="1" ht="33.75" customHeight="1" x14ac:dyDescent="0.25">
      <c r="A105" s="4">
        <v>93</v>
      </c>
      <c r="B105" s="5" t="s">
        <v>392</v>
      </c>
      <c r="C105" s="4" t="s">
        <v>85</v>
      </c>
      <c r="D105" s="4" t="s">
        <v>169</v>
      </c>
      <c r="E105" s="6">
        <v>1168</v>
      </c>
      <c r="F105" s="6">
        <v>0</v>
      </c>
      <c r="G105" s="6">
        <v>50</v>
      </c>
      <c r="H105" s="6">
        <v>1400</v>
      </c>
      <c r="I105" s="6">
        <v>300</v>
      </c>
      <c r="J105" s="6">
        <v>200</v>
      </c>
      <c r="K105" s="6">
        <v>0</v>
      </c>
      <c r="L105" s="6">
        <v>250</v>
      </c>
      <c r="M105" s="6">
        <v>0</v>
      </c>
      <c r="N105" s="6">
        <f t="shared" si="2"/>
        <v>3368</v>
      </c>
      <c r="O105" s="4" t="s">
        <v>181</v>
      </c>
      <c r="P105" s="26"/>
    </row>
    <row r="106" spans="1:17" s="3" customFormat="1" ht="33.75" customHeight="1" x14ac:dyDescent="0.25">
      <c r="A106" s="4">
        <v>94</v>
      </c>
      <c r="B106" s="5" t="s">
        <v>392</v>
      </c>
      <c r="C106" s="4" t="s">
        <v>198</v>
      </c>
      <c r="D106" s="4" t="s">
        <v>169</v>
      </c>
      <c r="E106" s="6">
        <v>1168</v>
      </c>
      <c r="F106" s="6">
        <v>0</v>
      </c>
      <c r="G106" s="6">
        <v>50</v>
      </c>
      <c r="H106" s="6">
        <v>1400</v>
      </c>
      <c r="I106" s="6">
        <v>300</v>
      </c>
      <c r="J106" s="6">
        <v>200</v>
      </c>
      <c r="K106" s="6">
        <v>0</v>
      </c>
      <c r="L106" s="6">
        <v>250</v>
      </c>
      <c r="M106" s="6">
        <v>0</v>
      </c>
      <c r="N106" s="6">
        <f t="shared" si="2"/>
        <v>3368</v>
      </c>
      <c r="O106" s="4" t="s">
        <v>181</v>
      </c>
      <c r="P106" s="26"/>
    </row>
    <row r="107" spans="1:17" s="3" customFormat="1" ht="33.75" customHeight="1" x14ac:dyDescent="0.25">
      <c r="A107" s="4">
        <v>95</v>
      </c>
      <c r="B107" s="5" t="s">
        <v>392</v>
      </c>
      <c r="C107" s="4" t="s">
        <v>24</v>
      </c>
      <c r="D107" s="4" t="s">
        <v>169</v>
      </c>
      <c r="E107" s="6">
        <v>1168</v>
      </c>
      <c r="F107" s="6">
        <v>0</v>
      </c>
      <c r="G107" s="6">
        <v>50</v>
      </c>
      <c r="H107" s="6">
        <v>1400</v>
      </c>
      <c r="I107" s="6">
        <v>300</v>
      </c>
      <c r="J107" s="6">
        <v>200</v>
      </c>
      <c r="K107" s="6">
        <v>0</v>
      </c>
      <c r="L107" s="6">
        <v>250</v>
      </c>
      <c r="M107" s="6">
        <v>0</v>
      </c>
      <c r="N107" s="6">
        <f t="shared" si="2"/>
        <v>3368</v>
      </c>
      <c r="O107" s="4" t="s">
        <v>181</v>
      </c>
      <c r="P107" s="26"/>
    </row>
    <row r="108" spans="1:17" s="3" customFormat="1" ht="33.75" customHeight="1" x14ac:dyDescent="0.25">
      <c r="A108" s="4">
        <v>96</v>
      </c>
      <c r="B108" s="5" t="s">
        <v>392</v>
      </c>
      <c r="C108" s="4" t="s">
        <v>86</v>
      </c>
      <c r="D108" s="4" t="s">
        <v>169</v>
      </c>
      <c r="E108" s="6">
        <v>1168</v>
      </c>
      <c r="F108" s="6">
        <v>0</v>
      </c>
      <c r="G108" s="6">
        <v>75</v>
      </c>
      <c r="H108" s="6">
        <v>1400</v>
      </c>
      <c r="I108" s="6">
        <v>300</v>
      </c>
      <c r="J108" s="6">
        <v>200</v>
      </c>
      <c r="K108" s="6">
        <v>0</v>
      </c>
      <c r="L108" s="6">
        <v>250</v>
      </c>
      <c r="M108" s="6">
        <v>0</v>
      </c>
      <c r="N108" s="6">
        <f t="shared" si="2"/>
        <v>3393</v>
      </c>
      <c r="O108" s="4" t="s">
        <v>181</v>
      </c>
      <c r="P108" s="26"/>
    </row>
    <row r="109" spans="1:17" s="3" customFormat="1" ht="33.75" customHeight="1" x14ac:dyDescent="0.25">
      <c r="A109" s="4">
        <v>97</v>
      </c>
      <c r="B109" s="5" t="s">
        <v>392</v>
      </c>
      <c r="C109" s="57" t="s">
        <v>966</v>
      </c>
      <c r="D109" s="57" t="s">
        <v>169</v>
      </c>
      <c r="E109" s="6">
        <v>1168</v>
      </c>
      <c r="F109" s="6">
        <v>0</v>
      </c>
      <c r="G109" s="6">
        <v>75</v>
      </c>
      <c r="H109" s="6">
        <v>1400</v>
      </c>
      <c r="I109" s="6">
        <v>300</v>
      </c>
      <c r="J109" s="6">
        <v>200</v>
      </c>
      <c r="K109" s="6">
        <v>0</v>
      </c>
      <c r="L109" s="6">
        <v>250</v>
      </c>
      <c r="M109" s="6">
        <v>0</v>
      </c>
      <c r="N109" s="6">
        <f t="shared" si="2"/>
        <v>3393</v>
      </c>
      <c r="O109" s="63"/>
      <c r="P109" s="60"/>
      <c r="Q109" s="1"/>
    </row>
    <row r="110" spans="1:17" s="3" customFormat="1" ht="33.75" customHeight="1" x14ac:dyDescent="0.25">
      <c r="A110" s="4">
        <v>98</v>
      </c>
      <c r="B110" s="5" t="s">
        <v>392</v>
      </c>
      <c r="C110" s="4" t="s">
        <v>40</v>
      </c>
      <c r="D110" s="4" t="s">
        <v>169</v>
      </c>
      <c r="E110" s="6">
        <v>1168</v>
      </c>
      <c r="F110" s="6">
        <v>0</v>
      </c>
      <c r="G110" s="6">
        <v>50</v>
      </c>
      <c r="H110" s="6">
        <v>1400</v>
      </c>
      <c r="I110" s="6">
        <v>300</v>
      </c>
      <c r="J110" s="6">
        <v>200</v>
      </c>
      <c r="K110" s="6">
        <v>0</v>
      </c>
      <c r="L110" s="6">
        <v>250</v>
      </c>
      <c r="M110" s="6">
        <v>0</v>
      </c>
      <c r="N110" s="6">
        <f t="shared" si="2"/>
        <v>3368</v>
      </c>
      <c r="O110" s="4" t="s">
        <v>181</v>
      </c>
      <c r="P110" s="26"/>
    </row>
    <row r="111" spans="1:17" s="3" customFormat="1" ht="33.75" customHeight="1" x14ac:dyDescent="0.25">
      <c r="A111" s="4">
        <v>99</v>
      </c>
      <c r="B111" s="5" t="s">
        <v>392</v>
      </c>
      <c r="C111" s="4" t="s">
        <v>238</v>
      </c>
      <c r="D111" s="4" t="s">
        <v>169</v>
      </c>
      <c r="E111" s="6">
        <v>1168</v>
      </c>
      <c r="F111" s="6">
        <v>0</v>
      </c>
      <c r="G111" s="6">
        <v>75</v>
      </c>
      <c r="H111" s="6">
        <v>1400</v>
      </c>
      <c r="I111" s="6">
        <v>300</v>
      </c>
      <c r="J111" s="6">
        <v>200</v>
      </c>
      <c r="K111" s="6">
        <v>0</v>
      </c>
      <c r="L111" s="6">
        <v>250</v>
      </c>
      <c r="M111" s="6">
        <v>0</v>
      </c>
      <c r="N111" s="6">
        <f t="shared" si="2"/>
        <v>3393</v>
      </c>
      <c r="O111" s="4" t="s">
        <v>181</v>
      </c>
      <c r="P111" s="26"/>
    </row>
    <row r="112" spans="1:17" s="3" customFormat="1" ht="33.75" customHeight="1" x14ac:dyDescent="0.25">
      <c r="A112" s="4">
        <v>100</v>
      </c>
      <c r="B112" s="5" t="s">
        <v>392</v>
      </c>
      <c r="C112" s="4" t="s">
        <v>87</v>
      </c>
      <c r="D112" s="4" t="s">
        <v>169</v>
      </c>
      <c r="E112" s="6">
        <v>1168</v>
      </c>
      <c r="F112" s="6">
        <v>0</v>
      </c>
      <c r="G112" s="6">
        <v>50</v>
      </c>
      <c r="H112" s="6">
        <v>1400</v>
      </c>
      <c r="I112" s="6">
        <v>300</v>
      </c>
      <c r="J112" s="6">
        <v>200</v>
      </c>
      <c r="K112" s="6">
        <v>0</v>
      </c>
      <c r="L112" s="6">
        <v>250</v>
      </c>
      <c r="M112" s="6">
        <v>0</v>
      </c>
      <c r="N112" s="6">
        <f t="shared" si="2"/>
        <v>3368</v>
      </c>
      <c r="O112" s="4" t="s">
        <v>181</v>
      </c>
      <c r="P112" s="26"/>
    </row>
    <row r="113" spans="1:17" s="3" customFormat="1" ht="33.75" customHeight="1" x14ac:dyDescent="0.25">
      <c r="A113" s="4">
        <v>101</v>
      </c>
      <c r="B113" s="5" t="s">
        <v>392</v>
      </c>
      <c r="C113" s="4" t="s">
        <v>293</v>
      </c>
      <c r="D113" s="4" t="s">
        <v>169</v>
      </c>
      <c r="E113" s="6">
        <v>1168</v>
      </c>
      <c r="F113" s="6">
        <v>0</v>
      </c>
      <c r="G113" s="6">
        <v>35</v>
      </c>
      <c r="H113" s="6">
        <v>1400</v>
      </c>
      <c r="I113" s="6">
        <v>300</v>
      </c>
      <c r="J113" s="6">
        <v>200</v>
      </c>
      <c r="K113" s="6">
        <v>0</v>
      </c>
      <c r="L113" s="6">
        <v>250</v>
      </c>
      <c r="M113" s="6">
        <v>0</v>
      </c>
      <c r="N113" s="6">
        <f t="shared" si="2"/>
        <v>3353</v>
      </c>
      <c r="O113" s="4" t="s">
        <v>181</v>
      </c>
      <c r="P113" s="26"/>
    </row>
    <row r="114" spans="1:17" s="3" customFormat="1" ht="33.75" customHeight="1" x14ac:dyDescent="0.25">
      <c r="A114" s="4">
        <v>102</v>
      </c>
      <c r="B114" s="23" t="s">
        <v>392</v>
      </c>
      <c r="C114" s="29" t="s">
        <v>394</v>
      </c>
      <c r="D114" s="24" t="s">
        <v>169</v>
      </c>
      <c r="E114" s="25">
        <v>1168</v>
      </c>
      <c r="F114" s="25"/>
      <c r="G114" s="56">
        <v>75</v>
      </c>
      <c r="H114" s="25">
        <v>1400</v>
      </c>
      <c r="I114" s="6">
        <v>300</v>
      </c>
      <c r="J114" s="6">
        <v>200</v>
      </c>
      <c r="K114" s="6">
        <v>0</v>
      </c>
      <c r="L114" s="25">
        <v>250</v>
      </c>
      <c r="M114" s="6">
        <v>0</v>
      </c>
      <c r="N114" s="6">
        <f t="shared" si="2"/>
        <v>3393</v>
      </c>
      <c r="O114" s="4" t="s">
        <v>181</v>
      </c>
      <c r="P114" s="26"/>
    </row>
    <row r="115" spans="1:17" s="3" customFormat="1" ht="33.75" customHeight="1" x14ac:dyDescent="0.25">
      <c r="A115" s="4">
        <v>103</v>
      </c>
      <c r="B115" s="5" t="s">
        <v>392</v>
      </c>
      <c r="C115" s="4" t="s">
        <v>41</v>
      </c>
      <c r="D115" s="4" t="s">
        <v>169</v>
      </c>
      <c r="E115" s="6">
        <v>1168</v>
      </c>
      <c r="F115" s="6">
        <v>0</v>
      </c>
      <c r="G115" s="6">
        <v>50</v>
      </c>
      <c r="H115" s="6">
        <v>1400</v>
      </c>
      <c r="I115" s="6">
        <v>300</v>
      </c>
      <c r="J115" s="6">
        <v>200</v>
      </c>
      <c r="K115" s="6">
        <v>0</v>
      </c>
      <c r="L115" s="6">
        <v>250</v>
      </c>
      <c r="M115" s="6">
        <v>0</v>
      </c>
      <c r="N115" s="6">
        <f t="shared" si="2"/>
        <v>3368</v>
      </c>
      <c r="O115" s="4" t="s">
        <v>181</v>
      </c>
      <c r="P115" s="26"/>
    </row>
    <row r="116" spans="1:17" s="3" customFormat="1" ht="33.75" customHeight="1" x14ac:dyDescent="0.25">
      <c r="A116" s="4">
        <v>104</v>
      </c>
      <c r="B116" s="5" t="s">
        <v>392</v>
      </c>
      <c r="C116" s="4" t="s">
        <v>225</v>
      </c>
      <c r="D116" s="4" t="s">
        <v>169</v>
      </c>
      <c r="E116" s="6">
        <v>1168</v>
      </c>
      <c r="F116" s="6">
        <v>0</v>
      </c>
      <c r="G116" s="6">
        <v>50</v>
      </c>
      <c r="H116" s="6">
        <v>1400</v>
      </c>
      <c r="I116" s="6">
        <v>300</v>
      </c>
      <c r="J116" s="6">
        <v>200</v>
      </c>
      <c r="K116" s="6">
        <v>0</v>
      </c>
      <c r="L116" s="6">
        <v>250</v>
      </c>
      <c r="M116" s="6">
        <v>0</v>
      </c>
      <c r="N116" s="6">
        <f t="shared" si="2"/>
        <v>3368</v>
      </c>
      <c r="O116" s="4" t="s">
        <v>181</v>
      </c>
      <c r="P116" s="26"/>
    </row>
    <row r="117" spans="1:17" s="3" customFormat="1" ht="33.75" customHeight="1" x14ac:dyDescent="0.25">
      <c r="A117" s="4">
        <v>105</v>
      </c>
      <c r="B117" s="5" t="s">
        <v>392</v>
      </c>
      <c r="C117" s="4" t="s">
        <v>42</v>
      </c>
      <c r="D117" s="4" t="s">
        <v>169</v>
      </c>
      <c r="E117" s="6">
        <v>1168</v>
      </c>
      <c r="F117" s="6">
        <v>0</v>
      </c>
      <c r="G117" s="6">
        <v>50</v>
      </c>
      <c r="H117" s="6">
        <v>1400</v>
      </c>
      <c r="I117" s="6">
        <v>300</v>
      </c>
      <c r="J117" s="6">
        <v>200</v>
      </c>
      <c r="K117" s="6">
        <v>0</v>
      </c>
      <c r="L117" s="6">
        <v>250</v>
      </c>
      <c r="M117" s="6">
        <v>0</v>
      </c>
      <c r="N117" s="6">
        <f t="shared" si="2"/>
        <v>3368</v>
      </c>
      <c r="O117" s="4" t="s">
        <v>181</v>
      </c>
      <c r="P117" s="26"/>
    </row>
    <row r="118" spans="1:17" s="3" customFormat="1" ht="33.75" customHeight="1" x14ac:dyDescent="0.25">
      <c r="A118" s="4">
        <v>106</v>
      </c>
      <c r="B118" s="5" t="s">
        <v>392</v>
      </c>
      <c r="C118" s="4" t="s">
        <v>349</v>
      </c>
      <c r="D118" s="4" t="s">
        <v>169</v>
      </c>
      <c r="E118" s="6">
        <v>1168</v>
      </c>
      <c r="F118" s="6">
        <v>0</v>
      </c>
      <c r="G118" s="6">
        <v>50</v>
      </c>
      <c r="H118" s="6">
        <v>1400</v>
      </c>
      <c r="I118" s="6">
        <v>300</v>
      </c>
      <c r="J118" s="6">
        <v>200</v>
      </c>
      <c r="K118" s="6">
        <v>0</v>
      </c>
      <c r="L118" s="6">
        <v>250</v>
      </c>
      <c r="M118" s="6">
        <v>0</v>
      </c>
      <c r="N118" s="6">
        <f t="shared" si="2"/>
        <v>3368</v>
      </c>
      <c r="O118" s="4" t="s">
        <v>181</v>
      </c>
      <c r="P118" s="26"/>
    </row>
    <row r="119" spans="1:17" s="3" customFormat="1" ht="33.75" customHeight="1" x14ac:dyDescent="0.25">
      <c r="A119" s="4">
        <v>107</v>
      </c>
      <c r="B119" s="5" t="s">
        <v>392</v>
      </c>
      <c r="C119" s="4" t="s">
        <v>243</v>
      </c>
      <c r="D119" s="4" t="s">
        <v>169</v>
      </c>
      <c r="E119" s="6">
        <v>1168</v>
      </c>
      <c r="F119" s="6">
        <v>0</v>
      </c>
      <c r="G119" s="6">
        <v>0</v>
      </c>
      <c r="H119" s="6">
        <v>1400</v>
      </c>
      <c r="I119" s="6">
        <v>300</v>
      </c>
      <c r="J119" s="6">
        <v>200</v>
      </c>
      <c r="K119" s="6">
        <v>0</v>
      </c>
      <c r="L119" s="6">
        <v>250</v>
      </c>
      <c r="M119" s="6">
        <v>0</v>
      </c>
      <c r="N119" s="6">
        <f t="shared" si="2"/>
        <v>3318</v>
      </c>
      <c r="O119" s="4" t="s">
        <v>181</v>
      </c>
      <c r="P119" s="26"/>
    </row>
    <row r="120" spans="1:17" s="3" customFormat="1" ht="33.75" customHeight="1" x14ac:dyDescent="0.25">
      <c r="A120" s="4">
        <v>108</v>
      </c>
      <c r="B120" s="5" t="s">
        <v>392</v>
      </c>
      <c r="C120" s="4" t="s">
        <v>275</v>
      </c>
      <c r="D120" s="4" t="s">
        <v>169</v>
      </c>
      <c r="E120" s="6">
        <v>1168</v>
      </c>
      <c r="F120" s="6">
        <v>0</v>
      </c>
      <c r="G120" s="6">
        <v>50</v>
      </c>
      <c r="H120" s="6">
        <v>1400</v>
      </c>
      <c r="I120" s="6">
        <v>300</v>
      </c>
      <c r="J120" s="6">
        <v>200</v>
      </c>
      <c r="K120" s="6">
        <v>0</v>
      </c>
      <c r="L120" s="6">
        <v>250</v>
      </c>
      <c r="M120" s="6">
        <v>0</v>
      </c>
      <c r="N120" s="6">
        <f t="shared" si="2"/>
        <v>3368</v>
      </c>
      <c r="O120" s="4" t="s">
        <v>181</v>
      </c>
      <c r="P120" s="26"/>
    </row>
    <row r="121" spans="1:17" s="3" customFormat="1" ht="33.75" customHeight="1" x14ac:dyDescent="0.25">
      <c r="A121" s="4">
        <v>109</v>
      </c>
      <c r="B121" s="5" t="s">
        <v>392</v>
      </c>
      <c r="C121" s="4" t="s">
        <v>191</v>
      </c>
      <c r="D121" s="4" t="s">
        <v>169</v>
      </c>
      <c r="E121" s="6">
        <v>1168</v>
      </c>
      <c r="F121" s="6">
        <v>0</v>
      </c>
      <c r="G121" s="6">
        <v>50</v>
      </c>
      <c r="H121" s="6">
        <v>1400</v>
      </c>
      <c r="I121" s="6">
        <v>300</v>
      </c>
      <c r="J121" s="6">
        <v>200</v>
      </c>
      <c r="K121" s="6">
        <v>0</v>
      </c>
      <c r="L121" s="6">
        <v>250</v>
      </c>
      <c r="M121" s="6">
        <v>0</v>
      </c>
      <c r="N121" s="6">
        <f t="shared" si="2"/>
        <v>3368</v>
      </c>
      <c r="O121" s="4" t="s">
        <v>181</v>
      </c>
      <c r="P121" s="26"/>
    </row>
    <row r="122" spans="1:17" s="3" customFormat="1" ht="33.75" customHeight="1" x14ac:dyDescent="0.25">
      <c r="A122" s="4">
        <v>110</v>
      </c>
      <c r="B122" s="5" t="s">
        <v>392</v>
      </c>
      <c r="C122" s="4" t="s">
        <v>250</v>
      </c>
      <c r="D122" s="4" t="s">
        <v>169</v>
      </c>
      <c r="E122" s="6">
        <v>1168</v>
      </c>
      <c r="F122" s="6">
        <v>0</v>
      </c>
      <c r="G122" s="6">
        <v>50</v>
      </c>
      <c r="H122" s="6">
        <v>1400</v>
      </c>
      <c r="I122" s="6">
        <v>300</v>
      </c>
      <c r="J122" s="6">
        <v>200</v>
      </c>
      <c r="K122" s="6">
        <v>0</v>
      </c>
      <c r="L122" s="6">
        <v>250</v>
      </c>
      <c r="M122" s="6">
        <v>0</v>
      </c>
      <c r="N122" s="6">
        <f t="shared" si="2"/>
        <v>3368</v>
      </c>
      <c r="O122" s="4" t="s">
        <v>181</v>
      </c>
      <c r="P122" s="26"/>
    </row>
    <row r="123" spans="1:17" s="3" customFormat="1" ht="33.75" customHeight="1" x14ac:dyDescent="0.25">
      <c r="A123" s="4">
        <v>111</v>
      </c>
      <c r="B123" s="5" t="s">
        <v>392</v>
      </c>
      <c r="C123" s="4" t="s">
        <v>335</v>
      </c>
      <c r="D123" s="4" t="s">
        <v>169</v>
      </c>
      <c r="E123" s="6">
        <v>1168</v>
      </c>
      <c r="F123" s="6">
        <v>0</v>
      </c>
      <c r="G123" s="6">
        <v>50</v>
      </c>
      <c r="H123" s="6">
        <v>1400</v>
      </c>
      <c r="I123" s="6">
        <v>300</v>
      </c>
      <c r="J123" s="6">
        <v>200</v>
      </c>
      <c r="K123" s="6">
        <v>0</v>
      </c>
      <c r="L123" s="6">
        <v>250</v>
      </c>
      <c r="M123" s="6">
        <v>0</v>
      </c>
      <c r="N123" s="6">
        <f t="shared" si="2"/>
        <v>3368</v>
      </c>
      <c r="O123" s="4" t="s">
        <v>181</v>
      </c>
      <c r="P123" s="26"/>
    </row>
    <row r="124" spans="1:17" s="3" customFormat="1" ht="33.75" customHeight="1" x14ac:dyDescent="0.25">
      <c r="A124" s="4">
        <v>112</v>
      </c>
      <c r="B124" s="5" t="s">
        <v>392</v>
      </c>
      <c r="C124" s="4" t="s">
        <v>175</v>
      </c>
      <c r="D124" s="4" t="s">
        <v>169</v>
      </c>
      <c r="E124" s="6">
        <v>1168</v>
      </c>
      <c r="F124" s="6">
        <v>0</v>
      </c>
      <c r="G124" s="6">
        <v>50</v>
      </c>
      <c r="H124" s="6">
        <v>1400</v>
      </c>
      <c r="I124" s="6">
        <v>300</v>
      </c>
      <c r="J124" s="6">
        <v>200</v>
      </c>
      <c r="K124" s="6">
        <v>0</v>
      </c>
      <c r="L124" s="6">
        <v>250</v>
      </c>
      <c r="M124" s="6">
        <v>0</v>
      </c>
      <c r="N124" s="6">
        <f t="shared" si="2"/>
        <v>3368</v>
      </c>
      <c r="O124" s="4" t="s">
        <v>181</v>
      </c>
      <c r="P124" s="26"/>
    </row>
    <row r="125" spans="1:17" s="3" customFormat="1" ht="33.75" customHeight="1" x14ac:dyDescent="0.25">
      <c r="A125" s="4">
        <v>113</v>
      </c>
      <c r="B125" s="5" t="s">
        <v>392</v>
      </c>
      <c r="C125" s="38" t="s">
        <v>646</v>
      </c>
      <c r="D125" s="4" t="s">
        <v>169</v>
      </c>
      <c r="E125" s="6">
        <v>1168</v>
      </c>
      <c r="F125" s="6">
        <v>0</v>
      </c>
      <c r="G125" s="6">
        <v>0</v>
      </c>
      <c r="H125" s="6">
        <v>1400</v>
      </c>
      <c r="I125" s="6">
        <v>0</v>
      </c>
      <c r="J125" s="6">
        <v>500</v>
      </c>
      <c r="K125" s="6">
        <v>0</v>
      </c>
      <c r="L125" s="6">
        <v>250</v>
      </c>
      <c r="M125" s="6">
        <v>0</v>
      </c>
      <c r="N125" s="6">
        <f t="shared" si="2"/>
        <v>3318</v>
      </c>
      <c r="O125" s="4" t="s">
        <v>181</v>
      </c>
      <c r="P125" s="16" t="s">
        <v>181</v>
      </c>
      <c r="Q125" s="2"/>
    </row>
    <row r="126" spans="1:17" s="3" customFormat="1" ht="33.75" customHeight="1" x14ac:dyDescent="0.25">
      <c r="A126" s="4">
        <v>114</v>
      </c>
      <c r="B126" s="5" t="s">
        <v>392</v>
      </c>
      <c r="C126" s="38" t="s">
        <v>675</v>
      </c>
      <c r="D126" s="4" t="s">
        <v>169</v>
      </c>
      <c r="E126" s="6">
        <v>1168</v>
      </c>
      <c r="F126" s="6">
        <v>0</v>
      </c>
      <c r="G126" s="6">
        <v>0</v>
      </c>
      <c r="H126" s="6">
        <v>1400</v>
      </c>
      <c r="I126" s="6">
        <v>0</v>
      </c>
      <c r="J126" s="6">
        <v>500</v>
      </c>
      <c r="K126" s="6">
        <v>0</v>
      </c>
      <c r="L126" s="6">
        <v>250</v>
      </c>
      <c r="M126" s="6">
        <v>0</v>
      </c>
      <c r="N126" s="6">
        <f t="shared" si="2"/>
        <v>3318</v>
      </c>
      <c r="O126" s="4" t="s">
        <v>181</v>
      </c>
      <c r="P126" s="16" t="s">
        <v>181</v>
      </c>
      <c r="Q126" s="2"/>
    </row>
    <row r="127" spans="1:17" s="3" customFormat="1" ht="33.75" customHeight="1" x14ac:dyDescent="0.25">
      <c r="A127" s="4">
        <v>115</v>
      </c>
      <c r="B127" s="5" t="s">
        <v>392</v>
      </c>
      <c r="C127" s="4" t="s">
        <v>143</v>
      </c>
      <c r="D127" s="4" t="s">
        <v>169</v>
      </c>
      <c r="E127" s="6">
        <v>1168</v>
      </c>
      <c r="F127" s="6">
        <v>0</v>
      </c>
      <c r="G127" s="6">
        <v>75</v>
      </c>
      <c r="H127" s="6">
        <v>1400</v>
      </c>
      <c r="I127" s="6">
        <v>300</v>
      </c>
      <c r="J127" s="6">
        <v>200</v>
      </c>
      <c r="K127" s="6">
        <v>0</v>
      </c>
      <c r="L127" s="6">
        <v>250</v>
      </c>
      <c r="M127" s="6">
        <v>0</v>
      </c>
      <c r="N127" s="6">
        <f t="shared" si="2"/>
        <v>3393</v>
      </c>
      <c r="O127" s="4" t="s">
        <v>181</v>
      </c>
      <c r="P127" s="26"/>
    </row>
    <row r="128" spans="1:17" s="3" customFormat="1" ht="33.75" customHeight="1" x14ac:dyDescent="0.25">
      <c r="A128" s="4">
        <v>116</v>
      </c>
      <c r="B128" s="5" t="s">
        <v>392</v>
      </c>
      <c r="C128" s="4" t="s">
        <v>352</v>
      </c>
      <c r="D128" s="4" t="s">
        <v>169</v>
      </c>
      <c r="E128" s="6">
        <v>1168</v>
      </c>
      <c r="F128" s="6">
        <v>0</v>
      </c>
      <c r="G128" s="6">
        <v>50</v>
      </c>
      <c r="H128" s="6">
        <v>1400</v>
      </c>
      <c r="I128" s="6">
        <v>300</v>
      </c>
      <c r="J128" s="6">
        <v>200</v>
      </c>
      <c r="K128" s="6">
        <v>0</v>
      </c>
      <c r="L128" s="6">
        <v>250</v>
      </c>
      <c r="M128" s="6">
        <v>0</v>
      </c>
      <c r="N128" s="6">
        <f t="shared" si="2"/>
        <v>3368</v>
      </c>
      <c r="O128" s="4" t="s">
        <v>181</v>
      </c>
      <c r="P128" s="26"/>
    </row>
    <row r="129" spans="1:17" s="3" customFormat="1" ht="33.75" customHeight="1" x14ac:dyDescent="0.25">
      <c r="A129" s="4">
        <v>117</v>
      </c>
      <c r="B129" s="5" t="s">
        <v>392</v>
      </c>
      <c r="C129" s="4" t="s">
        <v>88</v>
      </c>
      <c r="D129" s="4" t="s">
        <v>169</v>
      </c>
      <c r="E129" s="6">
        <v>1168</v>
      </c>
      <c r="F129" s="6">
        <v>0</v>
      </c>
      <c r="G129" s="6">
        <v>50</v>
      </c>
      <c r="H129" s="6">
        <v>1400</v>
      </c>
      <c r="I129" s="6">
        <v>300</v>
      </c>
      <c r="J129" s="6">
        <v>200</v>
      </c>
      <c r="K129" s="6">
        <v>0</v>
      </c>
      <c r="L129" s="6">
        <v>250</v>
      </c>
      <c r="M129" s="6">
        <v>0</v>
      </c>
      <c r="N129" s="6">
        <f t="shared" si="2"/>
        <v>3368</v>
      </c>
      <c r="O129" s="4" t="s">
        <v>181</v>
      </c>
      <c r="P129" s="26"/>
    </row>
    <row r="130" spans="1:17" s="3" customFormat="1" ht="33.75" customHeight="1" x14ac:dyDescent="0.25">
      <c r="A130" s="4">
        <v>118</v>
      </c>
      <c r="B130" s="5" t="s">
        <v>392</v>
      </c>
      <c r="C130" s="38" t="s">
        <v>705</v>
      </c>
      <c r="D130" s="4" t="s">
        <v>169</v>
      </c>
      <c r="E130" s="6">
        <v>1168</v>
      </c>
      <c r="F130" s="6">
        <v>0</v>
      </c>
      <c r="G130" s="6">
        <v>0</v>
      </c>
      <c r="H130" s="6">
        <v>1400</v>
      </c>
      <c r="I130" s="6">
        <v>0</v>
      </c>
      <c r="J130" s="6">
        <v>500</v>
      </c>
      <c r="K130" s="6">
        <v>0</v>
      </c>
      <c r="L130" s="6">
        <v>250</v>
      </c>
      <c r="M130" s="6">
        <v>0</v>
      </c>
      <c r="N130" s="6">
        <f t="shared" si="2"/>
        <v>3318</v>
      </c>
      <c r="O130" s="4" t="s">
        <v>181</v>
      </c>
      <c r="P130" s="16" t="s">
        <v>181</v>
      </c>
      <c r="Q130" s="2"/>
    </row>
    <row r="131" spans="1:17" s="3" customFormat="1" ht="33.75" customHeight="1" x14ac:dyDescent="0.25">
      <c r="A131" s="4">
        <v>119</v>
      </c>
      <c r="B131" s="5" t="s">
        <v>392</v>
      </c>
      <c r="C131" s="4" t="s">
        <v>182</v>
      </c>
      <c r="D131" s="4" t="s">
        <v>169</v>
      </c>
      <c r="E131" s="6">
        <v>1168</v>
      </c>
      <c r="F131" s="6">
        <v>0</v>
      </c>
      <c r="G131" s="6">
        <v>50</v>
      </c>
      <c r="H131" s="6">
        <v>1400</v>
      </c>
      <c r="I131" s="6">
        <v>300</v>
      </c>
      <c r="J131" s="6">
        <v>200</v>
      </c>
      <c r="K131" s="6">
        <v>0</v>
      </c>
      <c r="L131" s="6">
        <v>250</v>
      </c>
      <c r="M131" s="6">
        <v>0</v>
      </c>
      <c r="N131" s="6">
        <f t="shared" si="2"/>
        <v>3368</v>
      </c>
      <c r="O131" s="4" t="s">
        <v>181</v>
      </c>
      <c r="P131" s="26"/>
    </row>
    <row r="132" spans="1:17" s="3" customFormat="1" ht="33.75" customHeight="1" x14ac:dyDescent="0.25">
      <c r="A132" s="4">
        <v>120</v>
      </c>
      <c r="B132" s="5" t="s">
        <v>392</v>
      </c>
      <c r="C132" s="38" t="s">
        <v>706</v>
      </c>
      <c r="D132" s="4" t="s">
        <v>169</v>
      </c>
      <c r="E132" s="6">
        <v>1168</v>
      </c>
      <c r="F132" s="6">
        <v>0</v>
      </c>
      <c r="G132" s="6">
        <v>0</v>
      </c>
      <c r="H132" s="6">
        <v>1400</v>
      </c>
      <c r="I132" s="6">
        <v>0</v>
      </c>
      <c r="J132" s="6">
        <v>500</v>
      </c>
      <c r="K132" s="6">
        <v>0</v>
      </c>
      <c r="L132" s="6">
        <v>250</v>
      </c>
      <c r="M132" s="6">
        <v>0</v>
      </c>
      <c r="N132" s="6">
        <f t="shared" si="2"/>
        <v>3318</v>
      </c>
      <c r="O132" s="4" t="s">
        <v>181</v>
      </c>
      <c r="P132" s="16" t="s">
        <v>181</v>
      </c>
      <c r="Q132" s="2"/>
    </row>
    <row r="133" spans="1:17" s="3" customFormat="1" ht="33.75" customHeight="1" x14ac:dyDescent="0.25">
      <c r="A133" s="4">
        <v>121</v>
      </c>
      <c r="B133" s="5" t="s">
        <v>392</v>
      </c>
      <c r="C133" s="4" t="s">
        <v>43</v>
      </c>
      <c r="D133" s="4" t="s">
        <v>169</v>
      </c>
      <c r="E133" s="6">
        <v>1168</v>
      </c>
      <c r="F133" s="6">
        <v>0</v>
      </c>
      <c r="G133" s="6">
        <v>50</v>
      </c>
      <c r="H133" s="6">
        <v>1400</v>
      </c>
      <c r="I133" s="6">
        <v>300</v>
      </c>
      <c r="J133" s="6">
        <v>200</v>
      </c>
      <c r="K133" s="6">
        <v>0</v>
      </c>
      <c r="L133" s="6">
        <v>250</v>
      </c>
      <c r="M133" s="6">
        <v>0</v>
      </c>
      <c r="N133" s="6">
        <f t="shared" si="2"/>
        <v>3368</v>
      </c>
      <c r="O133" s="4" t="s">
        <v>181</v>
      </c>
      <c r="P133" s="26"/>
    </row>
    <row r="134" spans="1:17" s="3" customFormat="1" ht="33.75" customHeight="1" x14ac:dyDescent="0.25">
      <c r="A134" s="4">
        <v>122</v>
      </c>
      <c r="B134" s="5" t="s">
        <v>392</v>
      </c>
      <c r="C134" s="4" t="s">
        <v>327</v>
      </c>
      <c r="D134" s="4" t="s">
        <v>169</v>
      </c>
      <c r="E134" s="6">
        <v>1168</v>
      </c>
      <c r="F134" s="6">
        <v>0</v>
      </c>
      <c r="G134" s="6">
        <v>50</v>
      </c>
      <c r="H134" s="6">
        <v>1400</v>
      </c>
      <c r="I134" s="6">
        <v>300</v>
      </c>
      <c r="J134" s="6">
        <v>200</v>
      </c>
      <c r="K134" s="6">
        <v>0</v>
      </c>
      <c r="L134" s="6">
        <v>250</v>
      </c>
      <c r="M134" s="6">
        <v>0</v>
      </c>
      <c r="N134" s="6">
        <f t="shared" si="2"/>
        <v>3368</v>
      </c>
      <c r="O134" s="4" t="s">
        <v>181</v>
      </c>
      <c r="P134" s="26"/>
    </row>
    <row r="135" spans="1:17" s="3" customFormat="1" ht="33.75" customHeight="1" x14ac:dyDescent="0.25">
      <c r="A135" s="4">
        <v>123</v>
      </c>
      <c r="B135" s="5" t="s">
        <v>392</v>
      </c>
      <c r="C135" s="4" t="s">
        <v>89</v>
      </c>
      <c r="D135" s="4" t="s">
        <v>169</v>
      </c>
      <c r="E135" s="6">
        <v>1168</v>
      </c>
      <c r="F135" s="6">
        <v>0</v>
      </c>
      <c r="G135" s="6">
        <v>50</v>
      </c>
      <c r="H135" s="6">
        <v>1400</v>
      </c>
      <c r="I135" s="6">
        <v>300</v>
      </c>
      <c r="J135" s="6">
        <v>200</v>
      </c>
      <c r="K135" s="6">
        <v>0</v>
      </c>
      <c r="L135" s="6">
        <v>250</v>
      </c>
      <c r="M135" s="6">
        <v>0</v>
      </c>
      <c r="N135" s="6">
        <f t="shared" si="2"/>
        <v>3368</v>
      </c>
      <c r="O135" s="4" t="s">
        <v>181</v>
      </c>
      <c r="P135" s="26"/>
    </row>
    <row r="136" spans="1:17" s="3" customFormat="1" ht="33.75" customHeight="1" x14ac:dyDescent="0.25">
      <c r="A136" s="4">
        <v>124</v>
      </c>
      <c r="B136" s="5" t="s">
        <v>392</v>
      </c>
      <c r="C136" s="4" t="s">
        <v>90</v>
      </c>
      <c r="D136" s="4" t="s">
        <v>169</v>
      </c>
      <c r="E136" s="6">
        <v>1168</v>
      </c>
      <c r="F136" s="6">
        <v>0</v>
      </c>
      <c r="G136" s="6">
        <v>50</v>
      </c>
      <c r="H136" s="6">
        <v>1400</v>
      </c>
      <c r="I136" s="6">
        <v>300</v>
      </c>
      <c r="J136" s="6">
        <v>200</v>
      </c>
      <c r="K136" s="6">
        <v>0</v>
      </c>
      <c r="L136" s="6">
        <v>250</v>
      </c>
      <c r="M136" s="6">
        <v>0</v>
      </c>
      <c r="N136" s="6">
        <f t="shared" si="2"/>
        <v>3368</v>
      </c>
      <c r="O136" s="4" t="s">
        <v>181</v>
      </c>
      <c r="P136" s="26"/>
    </row>
    <row r="137" spans="1:17" s="3" customFormat="1" ht="33.75" customHeight="1" x14ac:dyDescent="0.25">
      <c r="A137" s="4">
        <v>125</v>
      </c>
      <c r="B137" s="5" t="s">
        <v>392</v>
      </c>
      <c r="C137" s="4" t="s">
        <v>314</v>
      </c>
      <c r="D137" s="4" t="s">
        <v>169</v>
      </c>
      <c r="E137" s="6">
        <v>1168</v>
      </c>
      <c r="F137" s="6">
        <v>0</v>
      </c>
      <c r="G137" s="6">
        <v>50</v>
      </c>
      <c r="H137" s="6">
        <v>1400</v>
      </c>
      <c r="I137" s="6">
        <v>300</v>
      </c>
      <c r="J137" s="6">
        <v>200</v>
      </c>
      <c r="K137" s="6">
        <v>0</v>
      </c>
      <c r="L137" s="6">
        <v>250</v>
      </c>
      <c r="M137" s="6">
        <v>0</v>
      </c>
      <c r="N137" s="6">
        <f t="shared" si="2"/>
        <v>3368</v>
      </c>
      <c r="O137" s="4" t="s">
        <v>181</v>
      </c>
      <c r="P137" s="26"/>
    </row>
    <row r="138" spans="1:17" s="3" customFormat="1" ht="33.75" customHeight="1" x14ac:dyDescent="0.25">
      <c r="A138" s="4">
        <v>126</v>
      </c>
      <c r="B138" s="5" t="s">
        <v>392</v>
      </c>
      <c r="C138" s="4" t="s">
        <v>235</v>
      </c>
      <c r="D138" s="4" t="s">
        <v>169</v>
      </c>
      <c r="E138" s="6">
        <v>1168</v>
      </c>
      <c r="F138" s="6">
        <v>0</v>
      </c>
      <c r="G138" s="6">
        <v>75</v>
      </c>
      <c r="H138" s="6">
        <v>1400</v>
      </c>
      <c r="I138" s="6">
        <v>300</v>
      </c>
      <c r="J138" s="6">
        <v>200</v>
      </c>
      <c r="K138" s="6">
        <v>0</v>
      </c>
      <c r="L138" s="6">
        <v>250</v>
      </c>
      <c r="M138" s="6">
        <v>0</v>
      </c>
      <c r="N138" s="6">
        <f t="shared" si="2"/>
        <v>3393</v>
      </c>
      <c r="O138" s="4" t="s">
        <v>181</v>
      </c>
      <c r="P138" s="26"/>
    </row>
    <row r="139" spans="1:17" s="3" customFormat="1" ht="33.75" customHeight="1" x14ac:dyDescent="0.25">
      <c r="A139" s="4">
        <v>127</v>
      </c>
      <c r="B139" s="5" t="s">
        <v>392</v>
      </c>
      <c r="C139" s="4" t="s">
        <v>218</v>
      </c>
      <c r="D139" s="4" t="s">
        <v>169</v>
      </c>
      <c r="E139" s="6">
        <v>1168</v>
      </c>
      <c r="F139" s="6">
        <v>0</v>
      </c>
      <c r="G139" s="6">
        <v>50</v>
      </c>
      <c r="H139" s="6">
        <v>1400</v>
      </c>
      <c r="I139" s="6">
        <v>300</v>
      </c>
      <c r="J139" s="6">
        <v>200</v>
      </c>
      <c r="K139" s="6">
        <v>0</v>
      </c>
      <c r="L139" s="6">
        <v>250</v>
      </c>
      <c r="M139" s="6">
        <v>0</v>
      </c>
      <c r="N139" s="6">
        <f t="shared" si="2"/>
        <v>3368</v>
      </c>
      <c r="O139" s="4" t="s">
        <v>181</v>
      </c>
      <c r="P139" s="26"/>
    </row>
    <row r="140" spans="1:17" s="3" customFormat="1" ht="33.75" customHeight="1" x14ac:dyDescent="0.25">
      <c r="A140" s="4">
        <v>128</v>
      </c>
      <c r="B140" s="5" t="s">
        <v>392</v>
      </c>
      <c r="C140" s="4" t="s">
        <v>213</v>
      </c>
      <c r="D140" s="4" t="s">
        <v>169</v>
      </c>
      <c r="E140" s="6">
        <v>1168</v>
      </c>
      <c r="F140" s="6">
        <v>0</v>
      </c>
      <c r="G140" s="6">
        <v>50</v>
      </c>
      <c r="H140" s="6">
        <v>1400</v>
      </c>
      <c r="I140" s="6">
        <v>300</v>
      </c>
      <c r="J140" s="6">
        <v>200</v>
      </c>
      <c r="K140" s="6">
        <v>0</v>
      </c>
      <c r="L140" s="6">
        <v>250</v>
      </c>
      <c r="M140" s="6">
        <v>0</v>
      </c>
      <c r="N140" s="6">
        <f t="shared" si="2"/>
        <v>3368</v>
      </c>
      <c r="O140" s="4" t="s">
        <v>181</v>
      </c>
      <c r="P140" s="26"/>
    </row>
    <row r="141" spans="1:17" s="3" customFormat="1" ht="33.75" customHeight="1" x14ac:dyDescent="0.25">
      <c r="A141" s="4">
        <v>129</v>
      </c>
      <c r="B141" s="5" t="s">
        <v>392</v>
      </c>
      <c r="C141" s="4" t="s">
        <v>228</v>
      </c>
      <c r="D141" s="4" t="s">
        <v>169</v>
      </c>
      <c r="E141" s="6">
        <v>1168</v>
      </c>
      <c r="F141" s="6">
        <v>0</v>
      </c>
      <c r="G141" s="6">
        <v>75</v>
      </c>
      <c r="H141" s="6">
        <v>1400</v>
      </c>
      <c r="I141" s="6">
        <v>300</v>
      </c>
      <c r="J141" s="6">
        <v>200</v>
      </c>
      <c r="K141" s="6">
        <v>0</v>
      </c>
      <c r="L141" s="6">
        <v>250</v>
      </c>
      <c r="M141" s="6">
        <v>0</v>
      </c>
      <c r="N141" s="6">
        <f t="shared" si="2"/>
        <v>3393</v>
      </c>
      <c r="O141" s="4" t="s">
        <v>181</v>
      </c>
      <c r="P141" s="26"/>
    </row>
    <row r="142" spans="1:17" s="3" customFormat="1" ht="33.75" customHeight="1" x14ac:dyDescent="0.25">
      <c r="A142" s="4">
        <v>130</v>
      </c>
      <c r="B142" s="5" t="s">
        <v>392</v>
      </c>
      <c r="C142" s="4" t="s">
        <v>91</v>
      </c>
      <c r="D142" s="4" t="s">
        <v>169</v>
      </c>
      <c r="E142" s="6">
        <v>1168</v>
      </c>
      <c r="F142" s="6">
        <v>0</v>
      </c>
      <c r="G142" s="6">
        <v>50</v>
      </c>
      <c r="H142" s="6">
        <v>1400</v>
      </c>
      <c r="I142" s="6">
        <v>300</v>
      </c>
      <c r="J142" s="6">
        <v>200</v>
      </c>
      <c r="K142" s="6">
        <v>0</v>
      </c>
      <c r="L142" s="6">
        <v>250</v>
      </c>
      <c r="M142" s="6">
        <v>0</v>
      </c>
      <c r="N142" s="6">
        <f t="shared" si="2"/>
        <v>3368</v>
      </c>
      <c r="O142" s="4" t="s">
        <v>181</v>
      </c>
      <c r="P142" s="26"/>
    </row>
    <row r="143" spans="1:17" s="3" customFormat="1" ht="33.75" customHeight="1" x14ac:dyDescent="0.25">
      <c r="A143" s="4">
        <v>131</v>
      </c>
      <c r="B143" s="5" t="s">
        <v>392</v>
      </c>
      <c r="C143" s="38" t="s">
        <v>674</v>
      </c>
      <c r="D143" s="4" t="s">
        <v>169</v>
      </c>
      <c r="E143" s="6">
        <v>1168</v>
      </c>
      <c r="F143" s="6">
        <v>0</v>
      </c>
      <c r="G143" s="6">
        <v>0</v>
      </c>
      <c r="H143" s="6">
        <v>1400</v>
      </c>
      <c r="I143" s="6">
        <v>0</v>
      </c>
      <c r="J143" s="6">
        <v>500</v>
      </c>
      <c r="K143" s="6">
        <v>0</v>
      </c>
      <c r="L143" s="6">
        <v>250</v>
      </c>
      <c r="M143" s="6">
        <v>0</v>
      </c>
      <c r="N143" s="6">
        <f t="shared" si="2"/>
        <v>3318</v>
      </c>
      <c r="O143" s="4" t="s">
        <v>181</v>
      </c>
      <c r="P143" s="16" t="s">
        <v>181</v>
      </c>
      <c r="Q143" s="2"/>
    </row>
    <row r="144" spans="1:17" s="3" customFormat="1" ht="33.75" customHeight="1" x14ac:dyDescent="0.25">
      <c r="A144" s="4">
        <v>132</v>
      </c>
      <c r="B144" s="5" t="s">
        <v>392</v>
      </c>
      <c r="C144" s="4" t="s">
        <v>92</v>
      </c>
      <c r="D144" s="4" t="s">
        <v>169</v>
      </c>
      <c r="E144" s="6">
        <v>1168</v>
      </c>
      <c r="F144" s="6">
        <v>0</v>
      </c>
      <c r="G144" s="6">
        <v>50</v>
      </c>
      <c r="H144" s="6">
        <v>1400</v>
      </c>
      <c r="I144" s="6">
        <v>300</v>
      </c>
      <c r="J144" s="6">
        <v>200</v>
      </c>
      <c r="K144" s="6">
        <v>0</v>
      </c>
      <c r="L144" s="6">
        <v>250</v>
      </c>
      <c r="M144" s="6">
        <v>0</v>
      </c>
      <c r="N144" s="6">
        <f t="shared" si="2"/>
        <v>3368</v>
      </c>
      <c r="O144" s="4" t="s">
        <v>181</v>
      </c>
      <c r="P144" s="26"/>
    </row>
    <row r="145" spans="1:16" s="3" customFormat="1" ht="33.75" customHeight="1" x14ac:dyDescent="0.25">
      <c r="A145" s="4">
        <v>133</v>
      </c>
      <c r="B145" s="5" t="s">
        <v>392</v>
      </c>
      <c r="C145" s="4" t="s">
        <v>93</v>
      </c>
      <c r="D145" s="4" t="s">
        <v>169</v>
      </c>
      <c r="E145" s="6">
        <v>1168</v>
      </c>
      <c r="F145" s="6">
        <v>0</v>
      </c>
      <c r="G145" s="6">
        <v>50</v>
      </c>
      <c r="H145" s="6">
        <v>1400</v>
      </c>
      <c r="I145" s="6">
        <v>300</v>
      </c>
      <c r="J145" s="6">
        <v>200</v>
      </c>
      <c r="K145" s="6">
        <v>0</v>
      </c>
      <c r="L145" s="6">
        <v>250</v>
      </c>
      <c r="M145" s="6">
        <v>0</v>
      </c>
      <c r="N145" s="6">
        <f t="shared" si="2"/>
        <v>3368</v>
      </c>
      <c r="O145" s="4" t="s">
        <v>181</v>
      </c>
      <c r="P145" s="26"/>
    </row>
    <row r="146" spans="1:16" s="3" customFormat="1" ht="33.75" customHeight="1" x14ac:dyDescent="0.25">
      <c r="A146" s="4">
        <v>134</v>
      </c>
      <c r="B146" s="5" t="s">
        <v>392</v>
      </c>
      <c r="C146" s="23" t="s">
        <v>397</v>
      </c>
      <c r="D146" s="4" t="s">
        <v>169</v>
      </c>
      <c r="E146" s="6">
        <v>1168</v>
      </c>
      <c r="F146" s="6">
        <v>0</v>
      </c>
      <c r="G146" s="6">
        <v>75</v>
      </c>
      <c r="H146" s="6">
        <v>1400</v>
      </c>
      <c r="I146" s="6">
        <v>300</v>
      </c>
      <c r="J146" s="6">
        <v>200</v>
      </c>
      <c r="K146" s="6">
        <v>0</v>
      </c>
      <c r="L146" s="6">
        <v>250</v>
      </c>
      <c r="M146" s="6">
        <v>0</v>
      </c>
      <c r="N146" s="6">
        <f t="shared" si="2"/>
        <v>3393</v>
      </c>
      <c r="O146" s="4" t="s">
        <v>181</v>
      </c>
      <c r="P146" s="26"/>
    </row>
    <row r="147" spans="1:16" s="3" customFormat="1" ht="33.75" customHeight="1" x14ac:dyDescent="0.25">
      <c r="A147" s="4">
        <v>135</v>
      </c>
      <c r="B147" s="5" t="s">
        <v>392</v>
      </c>
      <c r="C147" s="4" t="s">
        <v>25</v>
      </c>
      <c r="D147" s="4" t="s">
        <v>169</v>
      </c>
      <c r="E147" s="6">
        <v>1168</v>
      </c>
      <c r="F147" s="6">
        <v>0</v>
      </c>
      <c r="G147" s="6">
        <v>50</v>
      </c>
      <c r="H147" s="6">
        <v>1400</v>
      </c>
      <c r="I147" s="6">
        <v>300</v>
      </c>
      <c r="J147" s="6">
        <v>200</v>
      </c>
      <c r="K147" s="6">
        <v>0</v>
      </c>
      <c r="L147" s="6">
        <v>250</v>
      </c>
      <c r="M147" s="6">
        <v>0</v>
      </c>
      <c r="N147" s="6">
        <f t="shared" si="2"/>
        <v>3368</v>
      </c>
      <c r="O147" s="4" t="s">
        <v>181</v>
      </c>
      <c r="P147" s="26"/>
    </row>
    <row r="148" spans="1:16" s="3" customFormat="1" ht="33.75" customHeight="1" x14ac:dyDescent="0.25">
      <c r="A148" s="4">
        <v>136</v>
      </c>
      <c r="B148" s="5" t="s">
        <v>392</v>
      </c>
      <c r="C148" s="4" t="s">
        <v>239</v>
      </c>
      <c r="D148" s="4" t="s">
        <v>169</v>
      </c>
      <c r="E148" s="6">
        <v>1168</v>
      </c>
      <c r="F148" s="6">
        <v>0</v>
      </c>
      <c r="G148" s="6">
        <v>50</v>
      </c>
      <c r="H148" s="6">
        <v>1400</v>
      </c>
      <c r="I148" s="6">
        <v>300</v>
      </c>
      <c r="J148" s="6">
        <v>200</v>
      </c>
      <c r="K148" s="6">
        <v>0</v>
      </c>
      <c r="L148" s="6">
        <v>250</v>
      </c>
      <c r="M148" s="6">
        <v>0</v>
      </c>
      <c r="N148" s="6">
        <f t="shared" si="2"/>
        <v>3368</v>
      </c>
      <c r="O148" s="4" t="s">
        <v>181</v>
      </c>
      <c r="P148" s="26"/>
    </row>
    <row r="149" spans="1:16" s="3" customFormat="1" ht="33.75" customHeight="1" x14ac:dyDescent="0.25">
      <c r="A149" s="4">
        <v>137</v>
      </c>
      <c r="B149" s="5" t="s">
        <v>392</v>
      </c>
      <c r="C149" s="4" t="s">
        <v>280</v>
      </c>
      <c r="D149" s="4" t="s">
        <v>169</v>
      </c>
      <c r="E149" s="6">
        <v>1168</v>
      </c>
      <c r="F149" s="6">
        <v>0</v>
      </c>
      <c r="G149" s="6">
        <v>50</v>
      </c>
      <c r="H149" s="6">
        <v>1400</v>
      </c>
      <c r="I149" s="6">
        <v>300</v>
      </c>
      <c r="J149" s="6">
        <v>200</v>
      </c>
      <c r="K149" s="6">
        <v>0</v>
      </c>
      <c r="L149" s="6">
        <v>250</v>
      </c>
      <c r="M149" s="6">
        <v>0</v>
      </c>
      <c r="N149" s="6">
        <f t="shared" si="2"/>
        <v>3368</v>
      </c>
      <c r="O149" s="4" t="s">
        <v>181</v>
      </c>
      <c r="P149" s="26"/>
    </row>
    <row r="150" spans="1:16" s="3" customFormat="1" ht="33.75" customHeight="1" x14ac:dyDescent="0.25">
      <c r="A150" s="4">
        <v>138</v>
      </c>
      <c r="B150" s="5" t="s">
        <v>392</v>
      </c>
      <c r="C150" s="4" t="s">
        <v>254</v>
      </c>
      <c r="D150" s="4" t="s">
        <v>169</v>
      </c>
      <c r="E150" s="6">
        <v>1168</v>
      </c>
      <c r="F150" s="6">
        <v>0</v>
      </c>
      <c r="G150" s="6">
        <v>50</v>
      </c>
      <c r="H150" s="6">
        <v>1400</v>
      </c>
      <c r="I150" s="6">
        <v>300</v>
      </c>
      <c r="J150" s="6">
        <v>200</v>
      </c>
      <c r="K150" s="6">
        <v>0</v>
      </c>
      <c r="L150" s="6">
        <v>250</v>
      </c>
      <c r="M150" s="6">
        <v>0</v>
      </c>
      <c r="N150" s="6">
        <f t="shared" si="2"/>
        <v>3368</v>
      </c>
      <c r="O150" s="4" t="s">
        <v>181</v>
      </c>
      <c r="P150" s="26"/>
    </row>
    <row r="151" spans="1:16" s="3" customFormat="1" ht="33.75" customHeight="1" x14ac:dyDescent="0.25">
      <c r="A151" s="4">
        <v>139</v>
      </c>
      <c r="B151" s="5" t="s">
        <v>392</v>
      </c>
      <c r="C151" s="4" t="s">
        <v>233</v>
      </c>
      <c r="D151" s="4" t="s">
        <v>169</v>
      </c>
      <c r="E151" s="6">
        <v>1168</v>
      </c>
      <c r="F151" s="6">
        <v>0</v>
      </c>
      <c r="G151" s="6">
        <v>50</v>
      </c>
      <c r="H151" s="6">
        <v>1400</v>
      </c>
      <c r="I151" s="6">
        <v>300</v>
      </c>
      <c r="J151" s="6">
        <v>200</v>
      </c>
      <c r="K151" s="6">
        <v>0</v>
      </c>
      <c r="L151" s="6">
        <v>250</v>
      </c>
      <c r="M151" s="6">
        <v>0</v>
      </c>
      <c r="N151" s="6">
        <f t="shared" si="2"/>
        <v>3368</v>
      </c>
      <c r="O151" s="4" t="s">
        <v>181</v>
      </c>
      <c r="P151" s="26"/>
    </row>
    <row r="152" spans="1:16" s="3" customFormat="1" ht="33.75" customHeight="1" x14ac:dyDescent="0.25">
      <c r="A152" s="4">
        <v>140</v>
      </c>
      <c r="B152" s="5" t="s">
        <v>392</v>
      </c>
      <c r="C152" s="4" t="s">
        <v>316</v>
      </c>
      <c r="D152" s="4" t="s">
        <v>169</v>
      </c>
      <c r="E152" s="6">
        <v>1168</v>
      </c>
      <c r="F152" s="6">
        <v>0</v>
      </c>
      <c r="G152" s="6">
        <v>50</v>
      </c>
      <c r="H152" s="6">
        <v>1400</v>
      </c>
      <c r="I152" s="6">
        <v>300</v>
      </c>
      <c r="J152" s="6">
        <v>200</v>
      </c>
      <c r="K152" s="6">
        <v>0</v>
      </c>
      <c r="L152" s="6">
        <v>250</v>
      </c>
      <c r="M152" s="6">
        <v>0</v>
      </c>
      <c r="N152" s="6">
        <f t="shared" si="2"/>
        <v>3368</v>
      </c>
      <c r="O152" s="4" t="s">
        <v>181</v>
      </c>
      <c r="P152" s="26"/>
    </row>
    <row r="153" spans="1:16" s="3" customFormat="1" ht="33.75" customHeight="1" x14ac:dyDescent="0.25">
      <c r="A153" s="4">
        <v>141</v>
      </c>
      <c r="B153" s="5" t="s">
        <v>392</v>
      </c>
      <c r="C153" s="4" t="s">
        <v>360</v>
      </c>
      <c r="D153" s="4" t="s">
        <v>169</v>
      </c>
      <c r="E153" s="6">
        <v>1168</v>
      </c>
      <c r="F153" s="6">
        <v>0</v>
      </c>
      <c r="G153" s="6">
        <v>50</v>
      </c>
      <c r="H153" s="6">
        <v>1400</v>
      </c>
      <c r="I153" s="6">
        <v>300</v>
      </c>
      <c r="J153" s="6">
        <v>200</v>
      </c>
      <c r="K153" s="6">
        <v>0</v>
      </c>
      <c r="L153" s="6">
        <v>250</v>
      </c>
      <c r="M153" s="6">
        <v>0</v>
      </c>
      <c r="N153" s="6">
        <f t="shared" si="2"/>
        <v>3368</v>
      </c>
      <c r="O153" s="4" t="s">
        <v>181</v>
      </c>
      <c r="P153" s="26"/>
    </row>
    <row r="154" spans="1:16" s="3" customFormat="1" ht="33.75" customHeight="1" x14ac:dyDescent="0.25">
      <c r="A154" s="4">
        <v>142</v>
      </c>
      <c r="B154" s="5" t="s">
        <v>392</v>
      </c>
      <c r="C154" s="4" t="s">
        <v>94</v>
      </c>
      <c r="D154" s="4" t="s">
        <v>169</v>
      </c>
      <c r="E154" s="6">
        <v>1168</v>
      </c>
      <c r="F154" s="6">
        <v>0</v>
      </c>
      <c r="G154" s="6">
        <v>50</v>
      </c>
      <c r="H154" s="6">
        <v>1400</v>
      </c>
      <c r="I154" s="6">
        <v>300</v>
      </c>
      <c r="J154" s="6">
        <v>200</v>
      </c>
      <c r="K154" s="6">
        <v>0</v>
      </c>
      <c r="L154" s="6">
        <v>250</v>
      </c>
      <c r="M154" s="6">
        <v>0</v>
      </c>
      <c r="N154" s="6">
        <f t="shared" si="2"/>
        <v>3368</v>
      </c>
      <c r="O154" s="4" t="s">
        <v>181</v>
      </c>
      <c r="P154" s="26"/>
    </row>
    <row r="155" spans="1:16" s="3" customFormat="1" ht="33.75" customHeight="1" x14ac:dyDescent="0.25">
      <c r="A155" s="4">
        <v>143</v>
      </c>
      <c r="B155" s="5" t="s">
        <v>392</v>
      </c>
      <c r="C155" s="4" t="s">
        <v>290</v>
      </c>
      <c r="D155" s="4" t="s">
        <v>169</v>
      </c>
      <c r="E155" s="6">
        <v>1168</v>
      </c>
      <c r="F155" s="6">
        <v>0</v>
      </c>
      <c r="G155" s="6">
        <v>50</v>
      </c>
      <c r="H155" s="6">
        <v>1400</v>
      </c>
      <c r="I155" s="6">
        <v>300</v>
      </c>
      <c r="J155" s="6">
        <v>200</v>
      </c>
      <c r="K155" s="6">
        <v>0</v>
      </c>
      <c r="L155" s="6">
        <v>250</v>
      </c>
      <c r="M155" s="6">
        <v>0</v>
      </c>
      <c r="N155" s="6">
        <f t="shared" si="2"/>
        <v>3368</v>
      </c>
      <c r="O155" s="4" t="s">
        <v>181</v>
      </c>
      <c r="P155" s="26"/>
    </row>
    <row r="156" spans="1:16" s="3" customFormat="1" ht="33.75" customHeight="1" x14ac:dyDescent="0.25">
      <c r="A156" s="4">
        <v>144</v>
      </c>
      <c r="B156" s="5" t="s">
        <v>392</v>
      </c>
      <c r="C156" s="4" t="s">
        <v>266</v>
      </c>
      <c r="D156" s="4" t="s">
        <v>169</v>
      </c>
      <c r="E156" s="6">
        <v>1168</v>
      </c>
      <c r="F156" s="6">
        <v>0</v>
      </c>
      <c r="G156" s="6">
        <v>50</v>
      </c>
      <c r="H156" s="6">
        <v>1400</v>
      </c>
      <c r="I156" s="6">
        <v>300</v>
      </c>
      <c r="J156" s="6">
        <v>200</v>
      </c>
      <c r="K156" s="6">
        <v>0</v>
      </c>
      <c r="L156" s="6">
        <v>250</v>
      </c>
      <c r="M156" s="6">
        <v>0</v>
      </c>
      <c r="N156" s="6">
        <f t="shared" si="2"/>
        <v>3368</v>
      </c>
      <c r="O156" s="4" t="s">
        <v>181</v>
      </c>
      <c r="P156" s="26"/>
    </row>
    <row r="157" spans="1:16" s="3" customFormat="1" ht="33.75" customHeight="1" x14ac:dyDescent="0.25">
      <c r="A157" s="4">
        <v>145</v>
      </c>
      <c r="B157" s="5" t="s">
        <v>392</v>
      </c>
      <c r="C157" s="4" t="s">
        <v>353</v>
      </c>
      <c r="D157" s="4" t="s">
        <v>169</v>
      </c>
      <c r="E157" s="6">
        <v>1168</v>
      </c>
      <c r="F157" s="6">
        <v>0</v>
      </c>
      <c r="G157" s="6">
        <v>50</v>
      </c>
      <c r="H157" s="6">
        <v>1400</v>
      </c>
      <c r="I157" s="6">
        <v>300</v>
      </c>
      <c r="J157" s="6">
        <v>200</v>
      </c>
      <c r="K157" s="6">
        <v>0</v>
      </c>
      <c r="L157" s="6">
        <v>250</v>
      </c>
      <c r="M157" s="6">
        <v>0</v>
      </c>
      <c r="N157" s="6">
        <f t="shared" ref="N157:N215" si="3">SUM(E157:M157)</f>
        <v>3368</v>
      </c>
      <c r="O157" s="4" t="s">
        <v>181</v>
      </c>
      <c r="P157" s="26"/>
    </row>
    <row r="158" spans="1:16" s="3" customFormat="1" ht="33.75" customHeight="1" x14ac:dyDescent="0.25">
      <c r="A158" s="4">
        <v>146</v>
      </c>
      <c r="B158" s="5" t="s">
        <v>392</v>
      </c>
      <c r="C158" s="4" t="s">
        <v>303</v>
      </c>
      <c r="D158" s="4" t="s">
        <v>169</v>
      </c>
      <c r="E158" s="6">
        <v>1168</v>
      </c>
      <c r="F158" s="6">
        <v>0</v>
      </c>
      <c r="G158" s="6">
        <v>0</v>
      </c>
      <c r="H158" s="6">
        <v>1400</v>
      </c>
      <c r="I158" s="6">
        <v>300</v>
      </c>
      <c r="J158" s="6">
        <v>200</v>
      </c>
      <c r="K158" s="6">
        <v>0</v>
      </c>
      <c r="L158" s="6">
        <v>250</v>
      </c>
      <c r="M158" s="6">
        <v>0</v>
      </c>
      <c r="N158" s="6">
        <f t="shared" si="3"/>
        <v>3318</v>
      </c>
      <c r="O158" s="4" t="s">
        <v>181</v>
      </c>
      <c r="P158" s="26"/>
    </row>
    <row r="159" spans="1:16" s="3" customFormat="1" ht="33.75" customHeight="1" x14ac:dyDescent="0.25">
      <c r="A159" s="4">
        <v>147</v>
      </c>
      <c r="B159" s="5" t="s">
        <v>392</v>
      </c>
      <c r="C159" s="4" t="s">
        <v>44</v>
      </c>
      <c r="D159" s="4" t="s">
        <v>169</v>
      </c>
      <c r="E159" s="6">
        <v>1168</v>
      </c>
      <c r="F159" s="6">
        <v>0</v>
      </c>
      <c r="G159" s="6">
        <v>50</v>
      </c>
      <c r="H159" s="6">
        <v>1400</v>
      </c>
      <c r="I159" s="6">
        <v>300</v>
      </c>
      <c r="J159" s="6">
        <v>200</v>
      </c>
      <c r="K159" s="6">
        <v>0</v>
      </c>
      <c r="L159" s="6">
        <v>250</v>
      </c>
      <c r="M159" s="6">
        <v>0</v>
      </c>
      <c r="N159" s="6">
        <f t="shared" si="3"/>
        <v>3368</v>
      </c>
      <c r="O159" s="4" t="s">
        <v>181</v>
      </c>
      <c r="P159" s="26"/>
    </row>
    <row r="160" spans="1:16" s="3" customFormat="1" ht="33.75" customHeight="1" x14ac:dyDescent="0.25">
      <c r="A160" s="4">
        <v>148</v>
      </c>
      <c r="B160" s="5" t="s">
        <v>392</v>
      </c>
      <c r="C160" s="4" t="s">
        <v>95</v>
      </c>
      <c r="D160" s="4" t="s">
        <v>169</v>
      </c>
      <c r="E160" s="6">
        <v>1168</v>
      </c>
      <c r="F160" s="6">
        <v>0</v>
      </c>
      <c r="G160" s="6">
        <v>75</v>
      </c>
      <c r="H160" s="6">
        <v>1400</v>
      </c>
      <c r="I160" s="6">
        <v>300</v>
      </c>
      <c r="J160" s="6">
        <v>200</v>
      </c>
      <c r="K160" s="6">
        <v>0</v>
      </c>
      <c r="L160" s="6">
        <v>250</v>
      </c>
      <c r="M160" s="6">
        <v>0</v>
      </c>
      <c r="N160" s="6">
        <f t="shared" si="3"/>
        <v>3393</v>
      </c>
      <c r="O160" s="4" t="s">
        <v>181</v>
      </c>
      <c r="P160" s="26"/>
    </row>
    <row r="161" spans="1:16" s="3" customFormat="1" ht="33.75" customHeight="1" x14ac:dyDescent="0.25">
      <c r="A161" s="4">
        <v>149</v>
      </c>
      <c r="B161" s="5" t="s">
        <v>392</v>
      </c>
      <c r="C161" s="4" t="s">
        <v>142</v>
      </c>
      <c r="D161" s="4" t="s">
        <v>169</v>
      </c>
      <c r="E161" s="6">
        <v>1168</v>
      </c>
      <c r="F161" s="6">
        <v>0</v>
      </c>
      <c r="G161" s="6">
        <v>50</v>
      </c>
      <c r="H161" s="6">
        <v>1400</v>
      </c>
      <c r="I161" s="6">
        <v>300</v>
      </c>
      <c r="J161" s="6">
        <v>200</v>
      </c>
      <c r="K161" s="6">
        <v>0</v>
      </c>
      <c r="L161" s="6">
        <v>250</v>
      </c>
      <c r="M161" s="6">
        <v>0</v>
      </c>
      <c r="N161" s="6">
        <f t="shared" si="3"/>
        <v>3368</v>
      </c>
      <c r="O161" s="4" t="s">
        <v>181</v>
      </c>
      <c r="P161" s="26"/>
    </row>
    <row r="162" spans="1:16" s="3" customFormat="1" ht="33.75" customHeight="1" x14ac:dyDescent="0.25">
      <c r="A162" s="4">
        <v>150</v>
      </c>
      <c r="B162" s="5" t="s">
        <v>392</v>
      </c>
      <c r="C162" s="4" t="s">
        <v>45</v>
      </c>
      <c r="D162" s="4" t="s">
        <v>169</v>
      </c>
      <c r="E162" s="6">
        <v>1168</v>
      </c>
      <c r="F162" s="6">
        <v>0</v>
      </c>
      <c r="G162" s="6">
        <v>50</v>
      </c>
      <c r="H162" s="6">
        <v>1400</v>
      </c>
      <c r="I162" s="6">
        <v>300</v>
      </c>
      <c r="J162" s="6">
        <v>200</v>
      </c>
      <c r="K162" s="6">
        <v>0</v>
      </c>
      <c r="L162" s="6">
        <v>250</v>
      </c>
      <c r="M162" s="6">
        <v>0</v>
      </c>
      <c r="N162" s="6">
        <f t="shared" si="3"/>
        <v>3368</v>
      </c>
      <c r="O162" s="4" t="s">
        <v>181</v>
      </c>
      <c r="P162" s="16" t="s">
        <v>181</v>
      </c>
    </row>
    <row r="163" spans="1:16" s="3" customFormat="1" ht="33.75" customHeight="1" x14ac:dyDescent="0.25">
      <c r="A163" s="4">
        <v>151</v>
      </c>
      <c r="B163" s="5" t="s">
        <v>392</v>
      </c>
      <c r="C163" s="4" t="s">
        <v>144</v>
      </c>
      <c r="D163" s="4" t="s">
        <v>169</v>
      </c>
      <c r="E163" s="6">
        <v>1168</v>
      </c>
      <c r="F163" s="6">
        <v>0</v>
      </c>
      <c r="G163" s="6">
        <v>75</v>
      </c>
      <c r="H163" s="6">
        <v>1400</v>
      </c>
      <c r="I163" s="6">
        <v>300</v>
      </c>
      <c r="J163" s="6">
        <v>200</v>
      </c>
      <c r="K163" s="6">
        <v>0</v>
      </c>
      <c r="L163" s="6">
        <v>250</v>
      </c>
      <c r="M163" s="6">
        <v>0</v>
      </c>
      <c r="N163" s="6">
        <f t="shared" si="3"/>
        <v>3393</v>
      </c>
      <c r="O163" s="4" t="s">
        <v>181</v>
      </c>
      <c r="P163" s="16" t="s">
        <v>181</v>
      </c>
    </row>
    <row r="164" spans="1:16" s="3" customFormat="1" ht="33.75" customHeight="1" x14ac:dyDescent="0.25">
      <c r="A164" s="4">
        <v>152</v>
      </c>
      <c r="B164" s="5" t="s">
        <v>392</v>
      </c>
      <c r="C164" s="4" t="s">
        <v>324</v>
      </c>
      <c r="D164" s="4" t="s">
        <v>169</v>
      </c>
      <c r="E164" s="6">
        <v>1168</v>
      </c>
      <c r="F164" s="6">
        <v>0</v>
      </c>
      <c r="G164" s="6">
        <v>50</v>
      </c>
      <c r="H164" s="6">
        <v>1400</v>
      </c>
      <c r="I164" s="6">
        <v>300</v>
      </c>
      <c r="J164" s="6">
        <v>200</v>
      </c>
      <c r="K164" s="6">
        <v>0</v>
      </c>
      <c r="L164" s="6">
        <v>250</v>
      </c>
      <c r="M164" s="6">
        <v>0</v>
      </c>
      <c r="N164" s="6">
        <f t="shared" si="3"/>
        <v>3368</v>
      </c>
      <c r="O164" s="4" t="s">
        <v>181</v>
      </c>
      <c r="P164" s="16" t="s">
        <v>181</v>
      </c>
    </row>
    <row r="165" spans="1:16" s="3" customFormat="1" ht="33.75" customHeight="1" x14ac:dyDescent="0.25">
      <c r="A165" s="4">
        <v>153</v>
      </c>
      <c r="B165" s="5" t="s">
        <v>392</v>
      </c>
      <c r="C165" s="4" t="s">
        <v>96</v>
      </c>
      <c r="D165" s="4" t="s">
        <v>169</v>
      </c>
      <c r="E165" s="6">
        <v>1168</v>
      </c>
      <c r="F165" s="6">
        <v>0</v>
      </c>
      <c r="G165" s="6">
        <v>75</v>
      </c>
      <c r="H165" s="6">
        <v>1400</v>
      </c>
      <c r="I165" s="6">
        <v>300</v>
      </c>
      <c r="J165" s="6">
        <v>200</v>
      </c>
      <c r="K165" s="6">
        <v>0</v>
      </c>
      <c r="L165" s="6">
        <v>250</v>
      </c>
      <c r="M165" s="6">
        <v>0</v>
      </c>
      <c r="N165" s="6">
        <f t="shared" si="3"/>
        <v>3393</v>
      </c>
      <c r="O165" s="4" t="s">
        <v>181</v>
      </c>
      <c r="P165" s="16" t="s">
        <v>181</v>
      </c>
    </row>
    <row r="166" spans="1:16" s="3" customFormat="1" ht="33.75" customHeight="1" x14ac:dyDescent="0.25">
      <c r="A166" s="4">
        <v>154</v>
      </c>
      <c r="B166" s="5" t="s">
        <v>392</v>
      </c>
      <c r="C166" s="4" t="s">
        <v>97</v>
      </c>
      <c r="D166" s="4" t="s">
        <v>169</v>
      </c>
      <c r="E166" s="6">
        <v>1168</v>
      </c>
      <c r="F166" s="6">
        <v>0</v>
      </c>
      <c r="G166" s="6">
        <v>75</v>
      </c>
      <c r="H166" s="6">
        <v>1400</v>
      </c>
      <c r="I166" s="6">
        <v>300</v>
      </c>
      <c r="J166" s="6">
        <v>200</v>
      </c>
      <c r="K166" s="6">
        <v>0</v>
      </c>
      <c r="L166" s="6">
        <v>250</v>
      </c>
      <c r="M166" s="6">
        <v>0</v>
      </c>
      <c r="N166" s="6">
        <f t="shared" si="3"/>
        <v>3393</v>
      </c>
      <c r="O166" s="4" t="s">
        <v>181</v>
      </c>
      <c r="P166" s="16" t="s">
        <v>181</v>
      </c>
    </row>
    <row r="167" spans="1:16" s="3" customFormat="1" ht="33.75" customHeight="1" x14ac:dyDescent="0.25">
      <c r="A167" s="4">
        <v>155</v>
      </c>
      <c r="B167" s="5" t="s">
        <v>392</v>
      </c>
      <c r="C167" s="4" t="s">
        <v>98</v>
      </c>
      <c r="D167" s="4" t="s">
        <v>169</v>
      </c>
      <c r="E167" s="6">
        <v>1168</v>
      </c>
      <c r="F167" s="6">
        <v>0</v>
      </c>
      <c r="G167" s="6">
        <v>75</v>
      </c>
      <c r="H167" s="6">
        <v>1400</v>
      </c>
      <c r="I167" s="6">
        <v>300</v>
      </c>
      <c r="J167" s="6">
        <v>200</v>
      </c>
      <c r="K167" s="6">
        <v>0</v>
      </c>
      <c r="L167" s="6">
        <v>250</v>
      </c>
      <c r="M167" s="6">
        <v>0</v>
      </c>
      <c r="N167" s="6">
        <f t="shared" si="3"/>
        <v>3393</v>
      </c>
      <c r="O167" s="4" t="s">
        <v>181</v>
      </c>
      <c r="P167" s="16" t="s">
        <v>181</v>
      </c>
    </row>
    <row r="168" spans="1:16" s="3" customFormat="1" ht="33.75" customHeight="1" x14ac:dyDescent="0.25">
      <c r="A168" s="4">
        <v>156</v>
      </c>
      <c r="B168" s="5" t="s">
        <v>392</v>
      </c>
      <c r="C168" s="4" t="s">
        <v>351</v>
      </c>
      <c r="D168" s="4" t="s">
        <v>169</v>
      </c>
      <c r="E168" s="6">
        <v>1168</v>
      </c>
      <c r="F168" s="6">
        <v>0</v>
      </c>
      <c r="G168" s="6">
        <v>0</v>
      </c>
      <c r="H168" s="6">
        <v>1400</v>
      </c>
      <c r="I168" s="6">
        <v>300</v>
      </c>
      <c r="J168" s="6">
        <v>200</v>
      </c>
      <c r="K168" s="6">
        <v>0</v>
      </c>
      <c r="L168" s="6">
        <v>250</v>
      </c>
      <c r="M168" s="6">
        <v>0</v>
      </c>
      <c r="N168" s="6">
        <f t="shared" si="3"/>
        <v>3318</v>
      </c>
      <c r="O168" s="4" t="s">
        <v>181</v>
      </c>
      <c r="P168" s="16" t="s">
        <v>181</v>
      </c>
    </row>
    <row r="169" spans="1:16" s="3" customFormat="1" ht="33.75" customHeight="1" x14ac:dyDescent="0.25">
      <c r="A169" s="4">
        <v>157</v>
      </c>
      <c r="B169" s="5" t="s">
        <v>392</v>
      </c>
      <c r="C169" s="4" t="s">
        <v>46</v>
      </c>
      <c r="D169" s="4" t="s">
        <v>169</v>
      </c>
      <c r="E169" s="6">
        <v>1168</v>
      </c>
      <c r="F169" s="6">
        <v>0</v>
      </c>
      <c r="G169" s="6">
        <v>50</v>
      </c>
      <c r="H169" s="6">
        <v>1400</v>
      </c>
      <c r="I169" s="6">
        <v>300</v>
      </c>
      <c r="J169" s="6">
        <v>200</v>
      </c>
      <c r="K169" s="6">
        <v>0</v>
      </c>
      <c r="L169" s="6">
        <v>250</v>
      </c>
      <c r="M169" s="6">
        <v>0</v>
      </c>
      <c r="N169" s="6">
        <f t="shared" si="3"/>
        <v>3368</v>
      </c>
      <c r="O169" s="4" t="s">
        <v>181</v>
      </c>
      <c r="P169" s="16" t="s">
        <v>181</v>
      </c>
    </row>
    <row r="170" spans="1:16" s="3" customFormat="1" ht="33.75" customHeight="1" x14ac:dyDescent="0.25">
      <c r="A170" s="4">
        <v>158</v>
      </c>
      <c r="B170" s="5" t="s">
        <v>392</v>
      </c>
      <c r="C170" s="4" t="s">
        <v>47</v>
      </c>
      <c r="D170" s="4" t="s">
        <v>169</v>
      </c>
      <c r="E170" s="6">
        <v>1168</v>
      </c>
      <c r="F170" s="6">
        <v>0</v>
      </c>
      <c r="G170" s="6">
        <v>50</v>
      </c>
      <c r="H170" s="6">
        <v>1400</v>
      </c>
      <c r="I170" s="6">
        <v>300</v>
      </c>
      <c r="J170" s="6">
        <v>200</v>
      </c>
      <c r="K170" s="6">
        <v>0</v>
      </c>
      <c r="L170" s="6">
        <v>250</v>
      </c>
      <c r="M170" s="6">
        <v>0</v>
      </c>
      <c r="N170" s="6">
        <f t="shared" si="3"/>
        <v>3368</v>
      </c>
      <c r="O170" s="4" t="s">
        <v>181</v>
      </c>
      <c r="P170" s="16" t="s">
        <v>181</v>
      </c>
    </row>
    <row r="171" spans="1:16" s="3" customFormat="1" ht="33.75" customHeight="1" x14ac:dyDescent="0.25">
      <c r="A171" s="4">
        <v>159</v>
      </c>
      <c r="B171" s="5" t="s">
        <v>392</v>
      </c>
      <c r="C171" s="4" t="s">
        <v>145</v>
      </c>
      <c r="D171" s="4" t="s">
        <v>169</v>
      </c>
      <c r="E171" s="6">
        <v>1168</v>
      </c>
      <c r="F171" s="6">
        <v>0</v>
      </c>
      <c r="G171" s="6">
        <v>75</v>
      </c>
      <c r="H171" s="6">
        <v>1400</v>
      </c>
      <c r="I171" s="6">
        <v>300</v>
      </c>
      <c r="J171" s="6">
        <v>200</v>
      </c>
      <c r="K171" s="6">
        <v>0</v>
      </c>
      <c r="L171" s="6">
        <v>250</v>
      </c>
      <c r="M171" s="6">
        <v>0</v>
      </c>
      <c r="N171" s="6">
        <f t="shared" si="3"/>
        <v>3393</v>
      </c>
      <c r="O171" s="4" t="s">
        <v>181</v>
      </c>
      <c r="P171" s="16" t="s">
        <v>181</v>
      </c>
    </row>
    <row r="172" spans="1:16" s="3" customFormat="1" ht="33.75" customHeight="1" x14ac:dyDescent="0.25">
      <c r="A172" s="4">
        <v>160</v>
      </c>
      <c r="B172" s="5" t="s">
        <v>392</v>
      </c>
      <c r="C172" s="4" t="s">
        <v>48</v>
      </c>
      <c r="D172" s="4" t="s">
        <v>169</v>
      </c>
      <c r="E172" s="6">
        <v>1168</v>
      </c>
      <c r="F172" s="6">
        <v>0</v>
      </c>
      <c r="G172" s="6">
        <v>50</v>
      </c>
      <c r="H172" s="6">
        <v>1400</v>
      </c>
      <c r="I172" s="6">
        <v>300</v>
      </c>
      <c r="J172" s="6">
        <v>200</v>
      </c>
      <c r="K172" s="6">
        <v>0</v>
      </c>
      <c r="L172" s="6">
        <v>250</v>
      </c>
      <c r="M172" s="6">
        <v>0</v>
      </c>
      <c r="N172" s="6">
        <f t="shared" si="3"/>
        <v>3368</v>
      </c>
      <c r="O172" s="4" t="s">
        <v>181</v>
      </c>
      <c r="P172" s="16" t="s">
        <v>181</v>
      </c>
    </row>
    <row r="173" spans="1:16" s="3" customFormat="1" ht="33.75" customHeight="1" x14ac:dyDescent="0.25">
      <c r="A173" s="4">
        <v>161</v>
      </c>
      <c r="B173" s="5" t="s">
        <v>392</v>
      </c>
      <c r="C173" s="4" t="s">
        <v>49</v>
      </c>
      <c r="D173" s="4" t="s">
        <v>169</v>
      </c>
      <c r="E173" s="6">
        <v>1168</v>
      </c>
      <c r="F173" s="6">
        <v>0</v>
      </c>
      <c r="G173" s="6">
        <v>50</v>
      </c>
      <c r="H173" s="6">
        <v>1400</v>
      </c>
      <c r="I173" s="6">
        <v>300</v>
      </c>
      <c r="J173" s="6">
        <v>200</v>
      </c>
      <c r="K173" s="6">
        <v>0</v>
      </c>
      <c r="L173" s="6">
        <v>250</v>
      </c>
      <c r="M173" s="6">
        <v>0</v>
      </c>
      <c r="N173" s="6">
        <f t="shared" si="3"/>
        <v>3368</v>
      </c>
      <c r="O173" s="4" t="s">
        <v>181</v>
      </c>
      <c r="P173" s="16" t="s">
        <v>181</v>
      </c>
    </row>
    <row r="174" spans="1:16" s="3" customFormat="1" ht="33.75" customHeight="1" x14ac:dyDescent="0.25">
      <c r="A174" s="4">
        <v>162</v>
      </c>
      <c r="B174" s="5" t="s">
        <v>392</v>
      </c>
      <c r="C174" s="4" t="s">
        <v>307</v>
      </c>
      <c r="D174" s="4" t="s">
        <v>169</v>
      </c>
      <c r="E174" s="6">
        <v>1168</v>
      </c>
      <c r="F174" s="6">
        <v>0</v>
      </c>
      <c r="G174" s="6">
        <v>50</v>
      </c>
      <c r="H174" s="6">
        <v>1400</v>
      </c>
      <c r="I174" s="6">
        <v>300</v>
      </c>
      <c r="J174" s="6">
        <v>200</v>
      </c>
      <c r="K174" s="6">
        <v>0</v>
      </c>
      <c r="L174" s="6">
        <v>250</v>
      </c>
      <c r="M174" s="6">
        <v>0</v>
      </c>
      <c r="N174" s="6">
        <f t="shared" si="3"/>
        <v>3368</v>
      </c>
      <c r="O174" s="4" t="s">
        <v>181</v>
      </c>
      <c r="P174" s="16" t="s">
        <v>181</v>
      </c>
    </row>
    <row r="175" spans="1:16" s="3" customFormat="1" ht="33.75" customHeight="1" x14ac:dyDescent="0.25">
      <c r="A175" s="4">
        <v>163</v>
      </c>
      <c r="B175" s="5" t="s">
        <v>392</v>
      </c>
      <c r="C175" s="4" t="s">
        <v>99</v>
      </c>
      <c r="D175" s="4" t="s">
        <v>169</v>
      </c>
      <c r="E175" s="6">
        <v>1168</v>
      </c>
      <c r="F175" s="6">
        <v>0</v>
      </c>
      <c r="G175" s="6">
        <v>50</v>
      </c>
      <c r="H175" s="6">
        <v>1400</v>
      </c>
      <c r="I175" s="6">
        <v>300</v>
      </c>
      <c r="J175" s="6">
        <v>200</v>
      </c>
      <c r="K175" s="6">
        <v>0</v>
      </c>
      <c r="L175" s="6">
        <v>250</v>
      </c>
      <c r="M175" s="6">
        <v>0</v>
      </c>
      <c r="N175" s="6">
        <f t="shared" si="3"/>
        <v>3368</v>
      </c>
      <c r="O175" s="4" t="s">
        <v>181</v>
      </c>
      <c r="P175" s="16" t="s">
        <v>181</v>
      </c>
    </row>
    <row r="176" spans="1:16" s="3" customFormat="1" ht="33.75" customHeight="1" x14ac:dyDescent="0.25">
      <c r="A176" s="4">
        <v>164</v>
      </c>
      <c r="B176" s="5" t="s">
        <v>392</v>
      </c>
      <c r="C176" s="4" t="s">
        <v>100</v>
      </c>
      <c r="D176" s="4" t="s">
        <v>169</v>
      </c>
      <c r="E176" s="6">
        <v>1168</v>
      </c>
      <c r="F176" s="6">
        <v>0</v>
      </c>
      <c r="G176" s="6">
        <v>50</v>
      </c>
      <c r="H176" s="6">
        <v>1400</v>
      </c>
      <c r="I176" s="6">
        <v>300</v>
      </c>
      <c r="J176" s="6">
        <v>200</v>
      </c>
      <c r="K176" s="6">
        <v>0</v>
      </c>
      <c r="L176" s="6">
        <v>250</v>
      </c>
      <c r="M176" s="6">
        <v>0</v>
      </c>
      <c r="N176" s="6">
        <f t="shared" si="3"/>
        <v>3368</v>
      </c>
      <c r="O176" s="4" t="s">
        <v>181</v>
      </c>
      <c r="P176" s="16" t="s">
        <v>181</v>
      </c>
    </row>
    <row r="177" spans="1:16" s="3" customFormat="1" ht="33.75" customHeight="1" x14ac:dyDescent="0.25">
      <c r="A177" s="4">
        <v>165</v>
      </c>
      <c r="B177" s="5" t="s">
        <v>392</v>
      </c>
      <c r="C177" s="4" t="s">
        <v>331</v>
      </c>
      <c r="D177" s="4" t="s">
        <v>169</v>
      </c>
      <c r="E177" s="6">
        <v>1168</v>
      </c>
      <c r="F177" s="6">
        <v>0</v>
      </c>
      <c r="G177" s="6">
        <v>75</v>
      </c>
      <c r="H177" s="6">
        <v>1400</v>
      </c>
      <c r="I177" s="6">
        <v>300</v>
      </c>
      <c r="J177" s="6">
        <v>200</v>
      </c>
      <c r="K177" s="6">
        <v>0</v>
      </c>
      <c r="L177" s="6">
        <v>250</v>
      </c>
      <c r="M177" s="6">
        <v>0</v>
      </c>
      <c r="N177" s="6">
        <f t="shared" si="3"/>
        <v>3393</v>
      </c>
      <c r="O177" s="4" t="s">
        <v>181</v>
      </c>
      <c r="P177" s="16" t="s">
        <v>181</v>
      </c>
    </row>
    <row r="178" spans="1:16" s="3" customFormat="1" ht="33.75" customHeight="1" x14ac:dyDescent="0.25">
      <c r="A178" s="4">
        <v>166</v>
      </c>
      <c r="B178" s="5" t="s">
        <v>392</v>
      </c>
      <c r="C178" s="4" t="s">
        <v>333</v>
      </c>
      <c r="D178" s="4" t="s">
        <v>169</v>
      </c>
      <c r="E178" s="6">
        <v>1168</v>
      </c>
      <c r="F178" s="6">
        <v>0</v>
      </c>
      <c r="G178" s="6">
        <v>50</v>
      </c>
      <c r="H178" s="6">
        <v>1400</v>
      </c>
      <c r="I178" s="6">
        <v>300</v>
      </c>
      <c r="J178" s="6">
        <v>200</v>
      </c>
      <c r="K178" s="6">
        <v>0</v>
      </c>
      <c r="L178" s="6">
        <v>250</v>
      </c>
      <c r="M178" s="6">
        <v>0</v>
      </c>
      <c r="N178" s="6">
        <f t="shared" si="3"/>
        <v>3368</v>
      </c>
      <c r="O178" s="4" t="s">
        <v>181</v>
      </c>
      <c r="P178" s="16" t="s">
        <v>181</v>
      </c>
    </row>
    <row r="179" spans="1:16" s="3" customFormat="1" ht="33.75" customHeight="1" x14ac:dyDescent="0.25">
      <c r="A179" s="4">
        <v>167</v>
      </c>
      <c r="B179" s="5" t="s">
        <v>392</v>
      </c>
      <c r="C179" s="4" t="s">
        <v>50</v>
      </c>
      <c r="D179" s="4" t="s">
        <v>169</v>
      </c>
      <c r="E179" s="6">
        <v>1168</v>
      </c>
      <c r="F179" s="6">
        <v>0</v>
      </c>
      <c r="G179" s="6">
        <v>50</v>
      </c>
      <c r="H179" s="6">
        <v>1400</v>
      </c>
      <c r="I179" s="6">
        <v>300</v>
      </c>
      <c r="J179" s="6">
        <v>200</v>
      </c>
      <c r="K179" s="6">
        <v>0</v>
      </c>
      <c r="L179" s="6">
        <v>250</v>
      </c>
      <c r="M179" s="6">
        <v>0</v>
      </c>
      <c r="N179" s="6">
        <f t="shared" si="3"/>
        <v>3368</v>
      </c>
      <c r="O179" s="4" t="s">
        <v>181</v>
      </c>
      <c r="P179" s="16" t="s">
        <v>181</v>
      </c>
    </row>
    <row r="180" spans="1:16" s="3" customFormat="1" ht="33.75" customHeight="1" x14ac:dyDescent="0.25">
      <c r="A180" s="4">
        <v>168</v>
      </c>
      <c r="B180" s="5" t="s">
        <v>392</v>
      </c>
      <c r="C180" s="4" t="s">
        <v>101</v>
      </c>
      <c r="D180" s="4" t="s">
        <v>169</v>
      </c>
      <c r="E180" s="6">
        <v>1168</v>
      </c>
      <c r="F180" s="6">
        <v>0</v>
      </c>
      <c r="G180" s="6">
        <v>75</v>
      </c>
      <c r="H180" s="6">
        <v>1400</v>
      </c>
      <c r="I180" s="6">
        <v>300</v>
      </c>
      <c r="J180" s="6">
        <v>200</v>
      </c>
      <c r="K180" s="6">
        <v>0</v>
      </c>
      <c r="L180" s="6">
        <v>250</v>
      </c>
      <c r="M180" s="6">
        <v>0</v>
      </c>
      <c r="N180" s="6">
        <f t="shared" si="3"/>
        <v>3393</v>
      </c>
      <c r="O180" s="4" t="s">
        <v>181</v>
      </c>
      <c r="P180" s="16" t="s">
        <v>181</v>
      </c>
    </row>
    <row r="181" spans="1:16" s="3" customFormat="1" ht="33.75" customHeight="1" x14ac:dyDescent="0.25">
      <c r="A181" s="4">
        <v>169</v>
      </c>
      <c r="B181" s="5" t="s">
        <v>392</v>
      </c>
      <c r="C181" s="4" t="s">
        <v>102</v>
      </c>
      <c r="D181" s="4" t="s">
        <v>169</v>
      </c>
      <c r="E181" s="6">
        <v>1168</v>
      </c>
      <c r="F181" s="6">
        <v>0</v>
      </c>
      <c r="G181" s="6">
        <v>50</v>
      </c>
      <c r="H181" s="6">
        <v>1400</v>
      </c>
      <c r="I181" s="6">
        <v>300</v>
      </c>
      <c r="J181" s="6">
        <v>200</v>
      </c>
      <c r="K181" s="6">
        <v>0</v>
      </c>
      <c r="L181" s="6">
        <v>250</v>
      </c>
      <c r="M181" s="6">
        <v>0</v>
      </c>
      <c r="N181" s="6">
        <f t="shared" si="3"/>
        <v>3368</v>
      </c>
      <c r="O181" s="4" t="s">
        <v>181</v>
      </c>
      <c r="P181" s="16" t="s">
        <v>181</v>
      </c>
    </row>
    <row r="182" spans="1:16" s="3" customFormat="1" ht="33.75" customHeight="1" x14ac:dyDescent="0.25">
      <c r="A182" s="4">
        <v>170</v>
      </c>
      <c r="B182" s="5" t="s">
        <v>392</v>
      </c>
      <c r="C182" s="4" t="s">
        <v>83</v>
      </c>
      <c r="D182" s="4" t="s">
        <v>169</v>
      </c>
      <c r="E182" s="6">
        <v>1168</v>
      </c>
      <c r="F182" s="6">
        <v>0</v>
      </c>
      <c r="G182" s="6">
        <v>50</v>
      </c>
      <c r="H182" s="6">
        <v>1400</v>
      </c>
      <c r="I182" s="6">
        <v>300</v>
      </c>
      <c r="J182" s="6">
        <v>200</v>
      </c>
      <c r="K182" s="6">
        <v>0</v>
      </c>
      <c r="L182" s="6">
        <v>250</v>
      </c>
      <c r="M182" s="6">
        <v>0</v>
      </c>
      <c r="N182" s="6">
        <f t="shared" si="3"/>
        <v>3368</v>
      </c>
      <c r="O182" s="4" t="s">
        <v>181</v>
      </c>
      <c r="P182" s="16" t="s">
        <v>181</v>
      </c>
    </row>
    <row r="183" spans="1:16" s="3" customFormat="1" ht="33.75" customHeight="1" x14ac:dyDescent="0.25">
      <c r="A183" s="4">
        <v>171</v>
      </c>
      <c r="B183" s="5" t="s">
        <v>392</v>
      </c>
      <c r="C183" s="4" t="s">
        <v>103</v>
      </c>
      <c r="D183" s="4" t="s">
        <v>169</v>
      </c>
      <c r="E183" s="6">
        <v>1168</v>
      </c>
      <c r="F183" s="6">
        <v>0</v>
      </c>
      <c r="G183" s="6">
        <v>50</v>
      </c>
      <c r="H183" s="6">
        <v>1400</v>
      </c>
      <c r="I183" s="6">
        <v>300</v>
      </c>
      <c r="J183" s="6">
        <v>200</v>
      </c>
      <c r="K183" s="6">
        <v>0</v>
      </c>
      <c r="L183" s="6">
        <v>250</v>
      </c>
      <c r="M183" s="6">
        <v>0</v>
      </c>
      <c r="N183" s="6">
        <f t="shared" si="3"/>
        <v>3368</v>
      </c>
      <c r="O183" s="4" t="s">
        <v>181</v>
      </c>
      <c r="P183" s="16" t="s">
        <v>181</v>
      </c>
    </row>
    <row r="184" spans="1:16" s="3" customFormat="1" ht="33.75" customHeight="1" x14ac:dyDescent="0.25">
      <c r="A184" s="4">
        <v>172</v>
      </c>
      <c r="B184" s="5" t="s">
        <v>392</v>
      </c>
      <c r="C184" s="4" t="s">
        <v>325</v>
      </c>
      <c r="D184" s="4" t="s">
        <v>169</v>
      </c>
      <c r="E184" s="6">
        <v>1168</v>
      </c>
      <c r="F184" s="6">
        <v>0</v>
      </c>
      <c r="G184" s="6">
        <v>50</v>
      </c>
      <c r="H184" s="6">
        <v>1400</v>
      </c>
      <c r="I184" s="6">
        <v>300</v>
      </c>
      <c r="J184" s="6">
        <v>200</v>
      </c>
      <c r="K184" s="6">
        <v>0</v>
      </c>
      <c r="L184" s="6">
        <v>250</v>
      </c>
      <c r="M184" s="6">
        <v>0</v>
      </c>
      <c r="N184" s="6">
        <f t="shared" si="3"/>
        <v>3368</v>
      </c>
      <c r="O184" s="4" t="s">
        <v>181</v>
      </c>
      <c r="P184" s="16" t="s">
        <v>181</v>
      </c>
    </row>
    <row r="185" spans="1:16" s="3" customFormat="1" ht="33.75" customHeight="1" x14ac:dyDescent="0.25">
      <c r="A185" s="4">
        <v>173</v>
      </c>
      <c r="B185" s="5" t="s">
        <v>392</v>
      </c>
      <c r="C185" s="4" t="s">
        <v>104</v>
      </c>
      <c r="D185" s="4" t="s">
        <v>169</v>
      </c>
      <c r="E185" s="6">
        <v>1168</v>
      </c>
      <c r="F185" s="6">
        <v>0</v>
      </c>
      <c r="G185" s="6">
        <v>50</v>
      </c>
      <c r="H185" s="6">
        <v>1400</v>
      </c>
      <c r="I185" s="6">
        <v>300</v>
      </c>
      <c r="J185" s="6">
        <v>200</v>
      </c>
      <c r="K185" s="6">
        <v>0</v>
      </c>
      <c r="L185" s="6">
        <v>250</v>
      </c>
      <c r="M185" s="6">
        <v>0</v>
      </c>
      <c r="N185" s="6">
        <f t="shared" si="3"/>
        <v>3368</v>
      </c>
      <c r="O185" s="4" t="s">
        <v>181</v>
      </c>
      <c r="P185" s="16" t="s">
        <v>181</v>
      </c>
    </row>
    <row r="186" spans="1:16" s="3" customFormat="1" ht="33.75" customHeight="1" x14ac:dyDescent="0.25">
      <c r="A186" s="4">
        <v>174</v>
      </c>
      <c r="B186" s="5" t="s">
        <v>392</v>
      </c>
      <c r="C186" s="4" t="s">
        <v>51</v>
      </c>
      <c r="D186" s="4" t="s">
        <v>169</v>
      </c>
      <c r="E186" s="6">
        <v>1168</v>
      </c>
      <c r="F186" s="6">
        <v>0</v>
      </c>
      <c r="G186" s="6">
        <v>50</v>
      </c>
      <c r="H186" s="6">
        <v>1400</v>
      </c>
      <c r="I186" s="6">
        <v>300</v>
      </c>
      <c r="J186" s="6">
        <v>200</v>
      </c>
      <c r="K186" s="6">
        <v>0</v>
      </c>
      <c r="L186" s="6">
        <v>250</v>
      </c>
      <c r="M186" s="6">
        <v>0</v>
      </c>
      <c r="N186" s="6">
        <f t="shared" si="3"/>
        <v>3368</v>
      </c>
      <c r="O186" s="4" t="s">
        <v>181</v>
      </c>
      <c r="P186" s="16" t="s">
        <v>181</v>
      </c>
    </row>
    <row r="187" spans="1:16" s="3" customFormat="1" ht="33.75" customHeight="1" x14ac:dyDescent="0.25">
      <c r="A187" s="4">
        <v>175</v>
      </c>
      <c r="B187" s="5" t="s">
        <v>392</v>
      </c>
      <c r="C187" s="4" t="s">
        <v>105</v>
      </c>
      <c r="D187" s="4" t="s">
        <v>169</v>
      </c>
      <c r="E187" s="6">
        <v>1168</v>
      </c>
      <c r="F187" s="6">
        <v>0</v>
      </c>
      <c r="G187" s="6">
        <v>50</v>
      </c>
      <c r="H187" s="6">
        <v>1400</v>
      </c>
      <c r="I187" s="6">
        <v>300</v>
      </c>
      <c r="J187" s="6">
        <v>200</v>
      </c>
      <c r="K187" s="6">
        <v>0</v>
      </c>
      <c r="L187" s="6">
        <v>250</v>
      </c>
      <c r="M187" s="6">
        <v>0</v>
      </c>
      <c r="N187" s="6">
        <f t="shared" si="3"/>
        <v>3368</v>
      </c>
      <c r="O187" s="4" t="s">
        <v>181</v>
      </c>
      <c r="P187" s="16" t="s">
        <v>181</v>
      </c>
    </row>
    <row r="188" spans="1:16" s="3" customFormat="1" ht="33.75" customHeight="1" x14ac:dyDescent="0.25">
      <c r="A188" s="4">
        <v>176</v>
      </c>
      <c r="B188" s="5" t="s">
        <v>392</v>
      </c>
      <c r="C188" s="4" t="s">
        <v>52</v>
      </c>
      <c r="D188" s="4" t="s">
        <v>169</v>
      </c>
      <c r="E188" s="6">
        <v>1168</v>
      </c>
      <c r="F188" s="6">
        <v>0</v>
      </c>
      <c r="G188" s="6">
        <v>50</v>
      </c>
      <c r="H188" s="6">
        <v>1400</v>
      </c>
      <c r="I188" s="6">
        <v>300</v>
      </c>
      <c r="J188" s="6">
        <v>200</v>
      </c>
      <c r="K188" s="6">
        <v>0</v>
      </c>
      <c r="L188" s="6">
        <v>250</v>
      </c>
      <c r="M188" s="6">
        <v>0</v>
      </c>
      <c r="N188" s="6">
        <f t="shared" si="3"/>
        <v>3368</v>
      </c>
      <c r="O188" s="4" t="s">
        <v>181</v>
      </c>
      <c r="P188" s="16" t="s">
        <v>181</v>
      </c>
    </row>
    <row r="189" spans="1:16" s="3" customFormat="1" ht="33.75" customHeight="1" x14ac:dyDescent="0.25">
      <c r="A189" s="4">
        <v>177</v>
      </c>
      <c r="B189" s="5" t="s">
        <v>392</v>
      </c>
      <c r="C189" s="4" t="s">
        <v>305</v>
      </c>
      <c r="D189" s="4" t="s">
        <v>169</v>
      </c>
      <c r="E189" s="6">
        <v>1168</v>
      </c>
      <c r="F189" s="6">
        <v>0</v>
      </c>
      <c r="G189" s="6">
        <v>50</v>
      </c>
      <c r="H189" s="6">
        <v>1400</v>
      </c>
      <c r="I189" s="6">
        <v>300</v>
      </c>
      <c r="J189" s="6">
        <v>200</v>
      </c>
      <c r="K189" s="6">
        <v>0</v>
      </c>
      <c r="L189" s="6">
        <v>250</v>
      </c>
      <c r="M189" s="6">
        <v>0</v>
      </c>
      <c r="N189" s="6">
        <f t="shared" si="3"/>
        <v>3368</v>
      </c>
      <c r="O189" s="4" t="s">
        <v>181</v>
      </c>
      <c r="P189" s="16" t="s">
        <v>181</v>
      </c>
    </row>
    <row r="190" spans="1:16" s="3" customFormat="1" ht="33.75" customHeight="1" x14ac:dyDescent="0.25">
      <c r="A190" s="4">
        <v>178</v>
      </c>
      <c r="B190" s="5" t="s">
        <v>392</v>
      </c>
      <c r="C190" s="4" t="s">
        <v>208</v>
      </c>
      <c r="D190" s="4" t="s">
        <v>169</v>
      </c>
      <c r="E190" s="6">
        <v>1168</v>
      </c>
      <c r="F190" s="6">
        <v>0</v>
      </c>
      <c r="G190" s="6">
        <v>50</v>
      </c>
      <c r="H190" s="6">
        <v>1400</v>
      </c>
      <c r="I190" s="6">
        <v>300</v>
      </c>
      <c r="J190" s="6">
        <v>200</v>
      </c>
      <c r="K190" s="6">
        <v>0</v>
      </c>
      <c r="L190" s="6">
        <v>250</v>
      </c>
      <c r="M190" s="6">
        <v>0</v>
      </c>
      <c r="N190" s="6">
        <f t="shared" si="3"/>
        <v>3368</v>
      </c>
      <c r="O190" s="4" t="s">
        <v>181</v>
      </c>
      <c r="P190" s="16" t="s">
        <v>181</v>
      </c>
    </row>
    <row r="191" spans="1:16" s="3" customFormat="1" ht="33.75" customHeight="1" x14ac:dyDescent="0.25">
      <c r="A191" s="4">
        <v>179</v>
      </c>
      <c r="B191" s="5" t="s">
        <v>392</v>
      </c>
      <c r="C191" s="4" t="s">
        <v>313</v>
      </c>
      <c r="D191" s="4" t="s">
        <v>169</v>
      </c>
      <c r="E191" s="6">
        <v>1168</v>
      </c>
      <c r="F191" s="6">
        <v>0</v>
      </c>
      <c r="G191" s="6">
        <v>50</v>
      </c>
      <c r="H191" s="6">
        <v>1400</v>
      </c>
      <c r="I191" s="6">
        <v>300</v>
      </c>
      <c r="J191" s="6">
        <v>200</v>
      </c>
      <c r="K191" s="6">
        <v>0</v>
      </c>
      <c r="L191" s="6">
        <v>250</v>
      </c>
      <c r="M191" s="6">
        <v>0</v>
      </c>
      <c r="N191" s="6">
        <f t="shared" si="3"/>
        <v>3368</v>
      </c>
      <c r="O191" s="4" t="s">
        <v>181</v>
      </c>
      <c r="P191" s="16" t="s">
        <v>181</v>
      </c>
    </row>
    <row r="192" spans="1:16" s="3" customFormat="1" ht="33.75" customHeight="1" x14ac:dyDescent="0.25">
      <c r="A192" s="4">
        <v>180</v>
      </c>
      <c r="B192" s="5" t="s">
        <v>392</v>
      </c>
      <c r="C192" s="4" t="s">
        <v>265</v>
      </c>
      <c r="D192" s="4" t="s">
        <v>169</v>
      </c>
      <c r="E192" s="6">
        <v>1168</v>
      </c>
      <c r="F192" s="6">
        <v>0</v>
      </c>
      <c r="G192" s="6">
        <v>35</v>
      </c>
      <c r="H192" s="6">
        <v>1400</v>
      </c>
      <c r="I192" s="6">
        <v>300</v>
      </c>
      <c r="J192" s="6">
        <v>200</v>
      </c>
      <c r="K192" s="6">
        <v>0</v>
      </c>
      <c r="L192" s="6">
        <v>250</v>
      </c>
      <c r="M192" s="6">
        <v>0</v>
      </c>
      <c r="N192" s="6">
        <f t="shared" si="3"/>
        <v>3353</v>
      </c>
      <c r="O192" s="4" t="s">
        <v>181</v>
      </c>
      <c r="P192" s="16" t="s">
        <v>181</v>
      </c>
    </row>
    <row r="193" spans="1:17" s="3" customFormat="1" ht="33.75" customHeight="1" x14ac:dyDescent="0.25">
      <c r="A193" s="4">
        <v>181</v>
      </c>
      <c r="B193" s="5" t="s">
        <v>392</v>
      </c>
      <c r="C193" s="4" t="s">
        <v>237</v>
      </c>
      <c r="D193" s="4" t="s">
        <v>169</v>
      </c>
      <c r="E193" s="6">
        <v>1168</v>
      </c>
      <c r="F193" s="6">
        <v>0</v>
      </c>
      <c r="G193" s="6">
        <v>50</v>
      </c>
      <c r="H193" s="6">
        <v>1400</v>
      </c>
      <c r="I193" s="6">
        <v>300</v>
      </c>
      <c r="J193" s="6">
        <v>200</v>
      </c>
      <c r="K193" s="6">
        <v>0</v>
      </c>
      <c r="L193" s="6">
        <v>250</v>
      </c>
      <c r="M193" s="6">
        <v>0</v>
      </c>
      <c r="N193" s="6">
        <f t="shared" si="3"/>
        <v>3368</v>
      </c>
      <c r="O193" s="4" t="s">
        <v>181</v>
      </c>
      <c r="P193" s="16" t="s">
        <v>181</v>
      </c>
    </row>
    <row r="194" spans="1:17" s="3" customFormat="1" ht="33.75" customHeight="1" x14ac:dyDescent="0.25">
      <c r="A194" s="4">
        <v>182</v>
      </c>
      <c r="B194" s="5" t="s">
        <v>392</v>
      </c>
      <c r="C194" s="4" t="s">
        <v>106</v>
      </c>
      <c r="D194" s="4" t="s">
        <v>169</v>
      </c>
      <c r="E194" s="6">
        <v>1168</v>
      </c>
      <c r="F194" s="6">
        <v>0</v>
      </c>
      <c r="G194" s="6">
        <v>50</v>
      </c>
      <c r="H194" s="6">
        <v>1400</v>
      </c>
      <c r="I194" s="6">
        <v>300</v>
      </c>
      <c r="J194" s="6">
        <v>200</v>
      </c>
      <c r="K194" s="6">
        <v>0</v>
      </c>
      <c r="L194" s="6">
        <v>250</v>
      </c>
      <c r="M194" s="6">
        <v>0</v>
      </c>
      <c r="N194" s="6">
        <f t="shared" si="3"/>
        <v>3368</v>
      </c>
      <c r="O194" s="4" t="s">
        <v>181</v>
      </c>
      <c r="P194" s="16" t="s">
        <v>181</v>
      </c>
    </row>
    <row r="195" spans="1:17" s="3" customFormat="1" ht="33.75" customHeight="1" x14ac:dyDescent="0.25">
      <c r="A195" s="4">
        <v>183</v>
      </c>
      <c r="B195" s="5" t="s">
        <v>392</v>
      </c>
      <c r="C195" s="4" t="s">
        <v>107</v>
      </c>
      <c r="D195" s="4" t="s">
        <v>169</v>
      </c>
      <c r="E195" s="6">
        <v>1168</v>
      </c>
      <c r="F195" s="6">
        <v>0</v>
      </c>
      <c r="G195" s="6">
        <v>50</v>
      </c>
      <c r="H195" s="6">
        <v>1400</v>
      </c>
      <c r="I195" s="6">
        <v>300</v>
      </c>
      <c r="J195" s="6">
        <v>200</v>
      </c>
      <c r="K195" s="6">
        <v>0</v>
      </c>
      <c r="L195" s="6">
        <v>250</v>
      </c>
      <c r="M195" s="6">
        <v>0</v>
      </c>
      <c r="N195" s="6">
        <f t="shared" si="3"/>
        <v>3368</v>
      </c>
      <c r="O195" s="4" t="s">
        <v>181</v>
      </c>
      <c r="P195" s="16" t="s">
        <v>181</v>
      </c>
    </row>
    <row r="196" spans="1:17" s="3" customFormat="1" ht="33.75" customHeight="1" x14ac:dyDescent="0.25">
      <c r="A196" s="4">
        <v>184</v>
      </c>
      <c r="B196" s="5" t="s">
        <v>392</v>
      </c>
      <c r="C196" s="4" t="s">
        <v>183</v>
      </c>
      <c r="D196" s="4" t="s">
        <v>169</v>
      </c>
      <c r="E196" s="6">
        <v>1168</v>
      </c>
      <c r="F196" s="6">
        <v>0</v>
      </c>
      <c r="G196" s="6">
        <v>50</v>
      </c>
      <c r="H196" s="6">
        <v>1400</v>
      </c>
      <c r="I196" s="6">
        <v>300</v>
      </c>
      <c r="J196" s="6">
        <v>200</v>
      </c>
      <c r="K196" s="6">
        <v>0</v>
      </c>
      <c r="L196" s="6">
        <v>250</v>
      </c>
      <c r="M196" s="6">
        <v>0</v>
      </c>
      <c r="N196" s="6">
        <f t="shared" si="3"/>
        <v>3368</v>
      </c>
      <c r="O196" s="4" t="s">
        <v>181</v>
      </c>
      <c r="P196" s="16" t="s">
        <v>181</v>
      </c>
    </row>
    <row r="197" spans="1:17" s="3" customFormat="1" ht="33.75" customHeight="1" x14ac:dyDescent="0.25">
      <c r="A197" s="4">
        <v>185</v>
      </c>
      <c r="B197" s="5" t="s">
        <v>392</v>
      </c>
      <c r="C197" s="4" t="s">
        <v>108</v>
      </c>
      <c r="D197" s="4" t="s">
        <v>169</v>
      </c>
      <c r="E197" s="6">
        <v>1168</v>
      </c>
      <c r="F197" s="6">
        <v>0</v>
      </c>
      <c r="G197" s="6">
        <v>50</v>
      </c>
      <c r="H197" s="6">
        <v>1400</v>
      </c>
      <c r="I197" s="6">
        <v>300</v>
      </c>
      <c r="J197" s="6">
        <v>200</v>
      </c>
      <c r="K197" s="6">
        <v>0</v>
      </c>
      <c r="L197" s="6">
        <v>250</v>
      </c>
      <c r="M197" s="6">
        <v>0</v>
      </c>
      <c r="N197" s="6">
        <f t="shared" si="3"/>
        <v>3368</v>
      </c>
      <c r="O197" s="4" t="s">
        <v>181</v>
      </c>
      <c r="P197" s="16" t="s">
        <v>181</v>
      </c>
    </row>
    <row r="198" spans="1:17" s="3" customFormat="1" ht="33.75" customHeight="1" x14ac:dyDescent="0.25">
      <c r="A198" s="4">
        <v>186</v>
      </c>
      <c r="B198" s="5" t="s">
        <v>392</v>
      </c>
      <c r="C198" s="4" t="s">
        <v>26</v>
      </c>
      <c r="D198" s="4" t="s">
        <v>169</v>
      </c>
      <c r="E198" s="6">
        <v>1168</v>
      </c>
      <c r="F198" s="6">
        <v>0</v>
      </c>
      <c r="G198" s="6">
        <v>50</v>
      </c>
      <c r="H198" s="6">
        <v>1400</v>
      </c>
      <c r="I198" s="6">
        <v>300</v>
      </c>
      <c r="J198" s="6">
        <v>200</v>
      </c>
      <c r="K198" s="6">
        <v>0</v>
      </c>
      <c r="L198" s="6">
        <v>250</v>
      </c>
      <c r="M198" s="6">
        <v>0</v>
      </c>
      <c r="N198" s="6">
        <f t="shared" si="3"/>
        <v>3368</v>
      </c>
      <c r="O198" s="4" t="s">
        <v>181</v>
      </c>
      <c r="P198" s="16" t="s">
        <v>181</v>
      </c>
    </row>
    <row r="199" spans="1:17" s="3" customFormat="1" ht="33.75" customHeight="1" x14ac:dyDescent="0.25">
      <c r="A199" s="4">
        <v>187</v>
      </c>
      <c r="B199" s="5" t="s">
        <v>392</v>
      </c>
      <c r="C199" s="4" t="s">
        <v>146</v>
      </c>
      <c r="D199" s="4" t="s">
        <v>169</v>
      </c>
      <c r="E199" s="6">
        <v>1168</v>
      </c>
      <c r="F199" s="6">
        <v>0</v>
      </c>
      <c r="G199" s="6">
        <v>75</v>
      </c>
      <c r="H199" s="6">
        <v>1400</v>
      </c>
      <c r="I199" s="6">
        <v>300</v>
      </c>
      <c r="J199" s="6">
        <v>200</v>
      </c>
      <c r="K199" s="6">
        <v>0</v>
      </c>
      <c r="L199" s="6">
        <v>250</v>
      </c>
      <c r="M199" s="6">
        <v>0</v>
      </c>
      <c r="N199" s="6">
        <f t="shared" si="3"/>
        <v>3393</v>
      </c>
      <c r="O199" s="4" t="s">
        <v>181</v>
      </c>
      <c r="P199" s="16" t="s">
        <v>181</v>
      </c>
    </row>
    <row r="200" spans="1:17" s="3" customFormat="1" ht="33.75" customHeight="1" x14ac:dyDescent="0.25">
      <c r="A200" s="4">
        <v>188</v>
      </c>
      <c r="B200" s="5" t="s">
        <v>392</v>
      </c>
      <c r="C200" s="4" t="s">
        <v>27</v>
      </c>
      <c r="D200" s="4" t="s">
        <v>169</v>
      </c>
      <c r="E200" s="6">
        <v>1168</v>
      </c>
      <c r="F200" s="6">
        <v>0</v>
      </c>
      <c r="G200" s="6">
        <v>35</v>
      </c>
      <c r="H200" s="6">
        <v>1400</v>
      </c>
      <c r="I200" s="6">
        <v>300</v>
      </c>
      <c r="J200" s="6">
        <v>200</v>
      </c>
      <c r="K200" s="6">
        <v>0</v>
      </c>
      <c r="L200" s="6">
        <v>250</v>
      </c>
      <c r="M200" s="6">
        <v>0</v>
      </c>
      <c r="N200" s="6">
        <f t="shared" si="3"/>
        <v>3353</v>
      </c>
      <c r="O200" s="4" t="s">
        <v>181</v>
      </c>
      <c r="P200" s="16" t="s">
        <v>181</v>
      </c>
    </row>
    <row r="201" spans="1:17" s="3" customFormat="1" ht="33.75" customHeight="1" x14ac:dyDescent="0.25">
      <c r="A201" s="4">
        <v>189</v>
      </c>
      <c r="B201" s="5" t="s">
        <v>392</v>
      </c>
      <c r="C201" s="4" t="s">
        <v>28</v>
      </c>
      <c r="D201" s="4" t="s">
        <v>169</v>
      </c>
      <c r="E201" s="6">
        <v>1168</v>
      </c>
      <c r="F201" s="6">
        <v>0</v>
      </c>
      <c r="G201" s="6">
        <v>35</v>
      </c>
      <c r="H201" s="6">
        <v>1400</v>
      </c>
      <c r="I201" s="6">
        <v>300</v>
      </c>
      <c r="J201" s="6">
        <v>200</v>
      </c>
      <c r="K201" s="6">
        <v>0</v>
      </c>
      <c r="L201" s="6">
        <v>250</v>
      </c>
      <c r="M201" s="6">
        <v>0</v>
      </c>
      <c r="N201" s="6">
        <f t="shared" si="3"/>
        <v>3353</v>
      </c>
      <c r="O201" s="4" t="s">
        <v>181</v>
      </c>
      <c r="P201" s="16" t="s">
        <v>181</v>
      </c>
    </row>
    <row r="202" spans="1:17" s="3" customFormat="1" ht="33.75" customHeight="1" x14ac:dyDescent="0.25">
      <c r="A202" s="4">
        <v>190</v>
      </c>
      <c r="B202" s="5" t="s">
        <v>392</v>
      </c>
      <c r="C202" s="4" t="s">
        <v>109</v>
      </c>
      <c r="D202" s="4" t="s">
        <v>169</v>
      </c>
      <c r="E202" s="6">
        <v>1168</v>
      </c>
      <c r="F202" s="6">
        <v>0</v>
      </c>
      <c r="G202" s="6">
        <v>75</v>
      </c>
      <c r="H202" s="6">
        <v>1400</v>
      </c>
      <c r="I202" s="6">
        <v>300</v>
      </c>
      <c r="J202" s="6">
        <v>200</v>
      </c>
      <c r="K202" s="6">
        <v>0</v>
      </c>
      <c r="L202" s="6">
        <v>250</v>
      </c>
      <c r="M202" s="6">
        <v>0</v>
      </c>
      <c r="N202" s="6">
        <f t="shared" si="3"/>
        <v>3393</v>
      </c>
      <c r="O202" s="4" t="s">
        <v>181</v>
      </c>
      <c r="P202" s="16" t="s">
        <v>181</v>
      </c>
    </row>
    <row r="203" spans="1:17" s="3" customFormat="1" ht="33.75" customHeight="1" x14ac:dyDescent="0.25">
      <c r="A203" s="4">
        <v>191</v>
      </c>
      <c r="B203" s="5" t="s">
        <v>392</v>
      </c>
      <c r="C203" s="4" t="s">
        <v>292</v>
      </c>
      <c r="D203" s="4" t="s">
        <v>169</v>
      </c>
      <c r="E203" s="6">
        <v>1168</v>
      </c>
      <c r="F203" s="6">
        <v>0</v>
      </c>
      <c r="G203" s="6">
        <v>75</v>
      </c>
      <c r="H203" s="6">
        <v>1400</v>
      </c>
      <c r="I203" s="6">
        <v>300</v>
      </c>
      <c r="J203" s="6">
        <v>200</v>
      </c>
      <c r="K203" s="6">
        <v>0</v>
      </c>
      <c r="L203" s="6">
        <v>250</v>
      </c>
      <c r="M203" s="6">
        <v>0</v>
      </c>
      <c r="N203" s="6">
        <f t="shared" si="3"/>
        <v>3393</v>
      </c>
      <c r="O203" s="4" t="s">
        <v>181</v>
      </c>
      <c r="P203" s="16" t="s">
        <v>181</v>
      </c>
    </row>
    <row r="204" spans="1:17" s="3" customFormat="1" ht="33.75" customHeight="1" x14ac:dyDescent="0.25">
      <c r="A204" s="4">
        <v>192</v>
      </c>
      <c r="B204" s="5" t="s">
        <v>392</v>
      </c>
      <c r="C204" s="4" t="s">
        <v>245</v>
      </c>
      <c r="D204" s="4" t="s">
        <v>169</v>
      </c>
      <c r="E204" s="6">
        <v>1168</v>
      </c>
      <c r="F204" s="6">
        <v>0</v>
      </c>
      <c r="G204" s="6">
        <v>50</v>
      </c>
      <c r="H204" s="6">
        <v>1400</v>
      </c>
      <c r="I204" s="6">
        <v>300</v>
      </c>
      <c r="J204" s="6">
        <v>200</v>
      </c>
      <c r="K204" s="6">
        <v>0</v>
      </c>
      <c r="L204" s="6">
        <v>250</v>
      </c>
      <c r="M204" s="6">
        <v>0</v>
      </c>
      <c r="N204" s="6">
        <f t="shared" si="3"/>
        <v>3368</v>
      </c>
      <c r="O204" s="4" t="s">
        <v>181</v>
      </c>
      <c r="P204" s="16" t="s">
        <v>181</v>
      </c>
    </row>
    <row r="205" spans="1:17" s="3" customFormat="1" ht="33.75" customHeight="1" x14ac:dyDescent="0.25">
      <c r="A205" s="4">
        <v>193</v>
      </c>
      <c r="B205" s="5" t="s">
        <v>392</v>
      </c>
      <c r="C205" s="38" t="s">
        <v>775</v>
      </c>
      <c r="D205" s="4" t="s">
        <v>169</v>
      </c>
      <c r="E205" s="6">
        <v>1168</v>
      </c>
      <c r="F205" s="6">
        <v>0</v>
      </c>
      <c r="G205" s="6">
        <v>0</v>
      </c>
      <c r="H205" s="6">
        <v>1400</v>
      </c>
      <c r="I205" s="6">
        <v>0</v>
      </c>
      <c r="J205" s="6">
        <v>500</v>
      </c>
      <c r="K205" s="6">
        <v>0</v>
      </c>
      <c r="L205" s="6">
        <v>250</v>
      </c>
      <c r="M205" s="6">
        <v>0</v>
      </c>
      <c r="N205" s="6">
        <f t="shared" si="3"/>
        <v>3318</v>
      </c>
      <c r="O205" s="4" t="s">
        <v>181</v>
      </c>
      <c r="P205" s="16" t="s">
        <v>181</v>
      </c>
      <c r="Q205" s="2"/>
    </row>
    <row r="206" spans="1:17" s="3" customFormat="1" ht="33.75" customHeight="1" x14ac:dyDescent="0.25">
      <c r="A206" s="4">
        <v>194</v>
      </c>
      <c r="B206" s="5" t="s">
        <v>392</v>
      </c>
      <c r="C206" s="4" t="s">
        <v>53</v>
      </c>
      <c r="D206" s="4" t="s">
        <v>169</v>
      </c>
      <c r="E206" s="6">
        <v>1168</v>
      </c>
      <c r="F206" s="6">
        <v>0</v>
      </c>
      <c r="G206" s="6">
        <v>50</v>
      </c>
      <c r="H206" s="6">
        <v>1400</v>
      </c>
      <c r="I206" s="6">
        <v>300</v>
      </c>
      <c r="J206" s="6">
        <v>200</v>
      </c>
      <c r="K206" s="6">
        <v>0</v>
      </c>
      <c r="L206" s="6">
        <v>250</v>
      </c>
      <c r="M206" s="6">
        <v>0</v>
      </c>
      <c r="N206" s="6">
        <f t="shared" si="3"/>
        <v>3368</v>
      </c>
      <c r="O206" s="4" t="s">
        <v>181</v>
      </c>
      <c r="P206" s="16" t="s">
        <v>181</v>
      </c>
    </row>
    <row r="207" spans="1:17" s="3" customFormat="1" ht="33.75" customHeight="1" x14ac:dyDescent="0.25">
      <c r="A207" s="4">
        <v>195</v>
      </c>
      <c r="B207" s="5" t="s">
        <v>392</v>
      </c>
      <c r="C207" s="43" t="s">
        <v>681</v>
      </c>
      <c r="D207" s="4" t="s">
        <v>169</v>
      </c>
      <c r="E207" s="6">
        <v>1168</v>
      </c>
      <c r="F207" s="6">
        <v>0</v>
      </c>
      <c r="G207" s="6">
        <v>0</v>
      </c>
      <c r="H207" s="6">
        <v>1400</v>
      </c>
      <c r="I207" s="6">
        <v>0</v>
      </c>
      <c r="J207" s="6">
        <v>500</v>
      </c>
      <c r="K207" s="6">
        <v>0</v>
      </c>
      <c r="L207" s="6">
        <v>250</v>
      </c>
      <c r="M207" s="6">
        <v>0</v>
      </c>
      <c r="N207" s="6">
        <f t="shared" si="3"/>
        <v>3318</v>
      </c>
      <c r="O207" s="4" t="s">
        <v>181</v>
      </c>
      <c r="P207" s="16" t="s">
        <v>181</v>
      </c>
      <c r="Q207" s="2"/>
    </row>
    <row r="208" spans="1:17" s="3" customFormat="1" ht="33.75" customHeight="1" x14ac:dyDescent="0.25">
      <c r="A208" s="4">
        <v>196</v>
      </c>
      <c r="B208" s="5" t="s">
        <v>392</v>
      </c>
      <c r="C208" s="4" t="s">
        <v>110</v>
      </c>
      <c r="D208" s="4" t="s">
        <v>169</v>
      </c>
      <c r="E208" s="6">
        <v>1168</v>
      </c>
      <c r="F208" s="6">
        <v>0</v>
      </c>
      <c r="G208" s="6">
        <v>50</v>
      </c>
      <c r="H208" s="6">
        <v>1400</v>
      </c>
      <c r="I208" s="6">
        <v>300</v>
      </c>
      <c r="J208" s="6">
        <v>200</v>
      </c>
      <c r="K208" s="6">
        <v>0</v>
      </c>
      <c r="L208" s="6">
        <v>250</v>
      </c>
      <c r="M208" s="6">
        <v>0</v>
      </c>
      <c r="N208" s="6">
        <f t="shared" si="3"/>
        <v>3368</v>
      </c>
      <c r="O208" s="4" t="s">
        <v>181</v>
      </c>
      <c r="P208" s="16" t="s">
        <v>181</v>
      </c>
    </row>
    <row r="209" spans="1:17" s="3" customFormat="1" ht="33.75" customHeight="1" x14ac:dyDescent="0.25">
      <c r="A209" s="4">
        <v>197</v>
      </c>
      <c r="B209" s="5" t="s">
        <v>392</v>
      </c>
      <c r="C209" s="4" t="s">
        <v>281</v>
      </c>
      <c r="D209" s="4" t="s">
        <v>169</v>
      </c>
      <c r="E209" s="6">
        <v>1168</v>
      </c>
      <c r="F209" s="6">
        <v>0</v>
      </c>
      <c r="G209" s="6">
        <v>50</v>
      </c>
      <c r="H209" s="6">
        <v>1400</v>
      </c>
      <c r="I209" s="6">
        <v>300</v>
      </c>
      <c r="J209" s="6">
        <v>200</v>
      </c>
      <c r="K209" s="6">
        <v>0</v>
      </c>
      <c r="L209" s="6">
        <v>250</v>
      </c>
      <c r="M209" s="6">
        <v>0</v>
      </c>
      <c r="N209" s="6">
        <f t="shared" si="3"/>
        <v>3368</v>
      </c>
      <c r="O209" s="4" t="s">
        <v>181</v>
      </c>
      <c r="P209" s="16" t="s">
        <v>181</v>
      </c>
    </row>
    <row r="210" spans="1:17" s="3" customFormat="1" ht="33.75" customHeight="1" x14ac:dyDescent="0.25">
      <c r="A210" s="4">
        <v>198</v>
      </c>
      <c r="B210" s="5" t="s">
        <v>392</v>
      </c>
      <c r="C210" s="4" t="s">
        <v>204</v>
      </c>
      <c r="D210" s="4" t="s">
        <v>169</v>
      </c>
      <c r="E210" s="6">
        <v>1168</v>
      </c>
      <c r="F210" s="6">
        <v>0</v>
      </c>
      <c r="G210" s="6">
        <v>75</v>
      </c>
      <c r="H210" s="6">
        <v>1400</v>
      </c>
      <c r="I210" s="6">
        <v>300</v>
      </c>
      <c r="J210" s="6">
        <v>200</v>
      </c>
      <c r="K210" s="6">
        <v>0</v>
      </c>
      <c r="L210" s="6">
        <v>250</v>
      </c>
      <c r="M210" s="6">
        <v>0</v>
      </c>
      <c r="N210" s="6">
        <f t="shared" si="3"/>
        <v>3393</v>
      </c>
      <c r="O210" s="4" t="s">
        <v>181</v>
      </c>
      <c r="P210" s="16" t="s">
        <v>181</v>
      </c>
    </row>
    <row r="211" spans="1:17" s="3" customFormat="1" ht="33.75" customHeight="1" x14ac:dyDescent="0.25">
      <c r="A211" s="4">
        <v>199</v>
      </c>
      <c r="B211" s="5" t="s">
        <v>392</v>
      </c>
      <c r="C211" s="4" t="s">
        <v>390</v>
      </c>
      <c r="D211" s="4" t="s">
        <v>169</v>
      </c>
      <c r="E211" s="6">
        <v>1168</v>
      </c>
      <c r="F211" s="6">
        <v>0</v>
      </c>
      <c r="G211" s="6">
        <v>50</v>
      </c>
      <c r="H211" s="6">
        <v>1400</v>
      </c>
      <c r="I211" s="6">
        <v>300</v>
      </c>
      <c r="J211" s="6">
        <v>200</v>
      </c>
      <c r="K211" s="6">
        <v>0</v>
      </c>
      <c r="L211" s="6">
        <v>250</v>
      </c>
      <c r="M211" s="6">
        <v>0</v>
      </c>
      <c r="N211" s="6">
        <f t="shared" si="3"/>
        <v>3368</v>
      </c>
      <c r="O211" s="4" t="s">
        <v>181</v>
      </c>
      <c r="P211" s="16" t="s">
        <v>181</v>
      </c>
    </row>
    <row r="212" spans="1:17" s="3" customFormat="1" ht="33.75" customHeight="1" x14ac:dyDescent="0.25">
      <c r="A212" s="4">
        <v>200</v>
      </c>
      <c r="B212" s="5" t="s">
        <v>392</v>
      </c>
      <c r="C212" s="4" t="s">
        <v>234</v>
      </c>
      <c r="D212" s="4" t="s">
        <v>169</v>
      </c>
      <c r="E212" s="6">
        <v>1168</v>
      </c>
      <c r="F212" s="6">
        <v>0</v>
      </c>
      <c r="G212" s="6">
        <v>50</v>
      </c>
      <c r="H212" s="6">
        <v>1400</v>
      </c>
      <c r="I212" s="6">
        <v>300</v>
      </c>
      <c r="J212" s="6">
        <v>200</v>
      </c>
      <c r="K212" s="6">
        <v>0</v>
      </c>
      <c r="L212" s="6">
        <v>250</v>
      </c>
      <c r="M212" s="6">
        <v>0</v>
      </c>
      <c r="N212" s="6">
        <f t="shared" si="3"/>
        <v>3368</v>
      </c>
      <c r="O212" s="4" t="s">
        <v>181</v>
      </c>
      <c r="P212" s="16" t="s">
        <v>181</v>
      </c>
    </row>
    <row r="213" spans="1:17" s="3" customFormat="1" ht="33.75" customHeight="1" x14ac:dyDescent="0.25">
      <c r="A213" s="4">
        <v>201</v>
      </c>
      <c r="B213" s="5" t="s">
        <v>392</v>
      </c>
      <c r="C213" s="4" t="s">
        <v>286</v>
      </c>
      <c r="D213" s="4" t="s">
        <v>169</v>
      </c>
      <c r="E213" s="6">
        <v>1168</v>
      </c>
      <c r="F213" s="6">
        <v>0</v>
      </c>
      <c r="G213" s="6">
        <v>50</v>
      </c>
      <c r="H213" s="6">
        <v>1400</v>
      </c>
      <c r="I213" s="6">
        <v>300</v>
      </c>
      <c r="J213" s="6">
        <v>200</v>
      </c>
      <c r="K213" s="6">
        <v>0</v>
      </c>
      <c r="L213" s="6">
        <v>250</v>
      </c>
      <c r="M213" s="6">
        <v>0</v>
      </c>
      <c r="N213" s="6">
        <f t="shared" si="3"/>
        <v>3368</v>
      </c>
      <c r="O213" s="4" t="s">
        <v>181</v>
      </c>
      <c r="P213" s="16" t="s">
        <v>181</v>
      </c>
    </row>
    <row r="214" spans="1:17" s="3" customFormat="1" ht="33.75" customHeight="1" x14ac:dyDescent="0.25">
      <c r="A214" s="4">
        <v>202</v>
      </c>
      <c r="B214" s="5" t="s">
        <v>392</v>
      </c>
      <c r="C214" s="4" t="s">
        <v>354</v>
      </c>
      <c r="D214" s="4" t="s">
        <v>169</v>
      </c>
      <c r="E214" s="6">
        <v>1168</v>
      </c>
      <c r="F214" s="6">
        <v>0</v>
      </c>
      <c r="G214" s="6">
        <v>50</v>
      </c>
      <c r="H214" s="6">
        <v>1400</v>
      </c>
      <c r="I214" s="6">
        <v>300</v>
      </c>
      <c r="J214" s="6">
        <v>200</v>
      </c>
      <c r="K214" s="6">
        <v>0</v>
      </c>
      <c r="L214" s="6">
        <v>250</v>
      </c>
      <c r="M214" s="6">
        <v>0</v>
      </c>
      <c r="N214" s="6">
        <f t="shared" si="3"/>
        <v>3368</v>
      </c>
      <c r="O214" s="4" t="s">
        <v>181</v>
      </c>
      <c r="P214" s="16" t="s">
        <v>181</v>
      </c>
    </row>
    <row r="215" spans="1:17" s="3" customFormat="1" ht="33.75" customHeight="1" x14ac:dyDescent="0.25">
      <c r="A215" s="4">
        <v>203</v>
      </c>
      <c r="B215" s="5" t="s">
        <v>392</v>
      </c>
      <c r="C215" s="4" t="s">
        <v>355</v>
      </c>
      <c r="D215" s="4" t="s">
        <v>169</v>
      </c>
      <c r="E215" s="6">
        <v>1168</v>
      </c>
      <c r="F215" s="6">
        <v>0</v>
      </c>
      <c r="G215" s="6">
        <v>75</v>
      </c>
      <c r="H215" s="6">
        <v>1400</v>
      </c>
      <c r="I215" s="6">
        <v>300</v>
      </c>
      <c r="J215" s="6">
        <v>200</v>
      </c>
      <c r="K215" s="6">
        <v>0</v>
      </c>
      <c r="L215" s="6">
        <v>250</v>
      </c>
      <c r="M215" s="6">
        <v>0</v>
      </c>
      <c r="N215" s="6">
        <f t="shared" si="3"/>
        <v>3393</v>
      </c>
      <c r="O215" s="4" t="s">
        <v>181</v>
      </c>
      <c r="P215" s="16" t="s">
        <v>181</v>
      </c>
    </row>
    <row r="216" spans="1:17" s="3" customFormat="1" ht="33.75" customHeight="1" x14ac:dyDescent="0.25">
      <c r="A216" s="4">
        <v>204</v>
      </c>
      <c r="B216" s="5" t="s">
        <v>392</v>
      </c>
      <c r="C216" s="4" t="s">
        <v>319</v>
      </c>
      <c r="D216" s="4" t="s">
        <v>169</v>
      </c>
      <c r="E216" s="6">
        <v>1168</v>
      </c>
      <c r="F216" s="6">
        <v>0</v>
      </c>
      <c r="G216" s="6">
        <v>75</v>
      </c>
      <c r="H216" s="6">
        <v>1400</v>
      </c>
      <c r="I216" s="6">
        <v>300</v>
      </c>
      <c r="J216" s="6">
        <v>200</v>
      </c>
      <c r="K216" s="6">
        <v>0</v>
      </c>
      <c r="L216" s="6">
        <v>250</v>
      </c>
      <c r="M216" s="6">
        <v>0</v>
      </c>
      <c r="N216" s="6">
        <f t="shared" ref="N216:N278" si="4">SUM(E216:M216)</f>
        <v>3393</v>
      </c>
      <c r="O216" s="4" t="s">
        <v>181</v>
      </c>
      <c r="P216" s="16" t="s">
        <v>181</v>
      </c>
    </row>
    <row r="217" spans="1:17" s="3" customFormat="1" ht="33.75" customHeight="1" x14ac:dyDescent="0.25">
      <c r="A217" s="4">
        <v>205</v>
      </c>
      <c r="B217" s="5" t="s">
        <v>392</v>
      </c>
      <c r="C217" s="4" t="s">
        <v>111</v>
      </c>
      <c r="D217" s="4" t="s">
        <v>169</v>
      </c>
      <c r="E217" s="6">
        <v>1168</v>
      </c>
      <c r="F217" s="6">
        <v>0</v>
      </c>
      <c r="G217" s="6">
        <v>75</v>
      </c>
      <c r="H217" s="6">
        <v>1400</v>
      </c>
      <c r="I217" s="6">
        <v>300</v>
      </c>
      <c r="J217" s="6">
        <v>200</v>
      </c>
      <c r="K217" s="6">
        <v>0</v>
      </c>
      <c r="L217" s="6">
        <v>250</v>
      </c>
      <c r="M217" s="6">
        <v>0</v>
      </c>
      <c r="N217" s="6">
        <f t="shared" si="4"/>
        <v>3393</v>
      </c>
      <c r="O217" s="4" t="s">
        <v>181</v>
      </c>
      <c r="P217" s="16" t="s">
        <v>181</v>
      </c>
    </row>
    <row r="218" spans="1:17" s="3" customFormat="1" ht="33.75" customHeight="1" x14ac:dyDescent="0.25">
      <c r="A218" s="4">
        <v>206</v>
      </c>
      <c r="B218" s="5" t="s">
        <v>392</v>
      </c>
      <c r="C218" s="4" t="s">
        <v>255</v>
      </c>
      <c r="D218" s="4" t="s">
        <v>169</v>
      </c>
      <c r="E218" s="6">
        <v>1168</v>
      </c>
      <c r="F218" s="6">
        <v>0</v>
      </c>
      <c r="G218" s="6">
        <v>0</v>
      </c>
      <c r="H218" s="6">
        <v>1400</v>
      </c>
      <c r="I218" s="6">
        <v>300</v>
      </c>
      <c r="J218" s="6">
        <v>200</v>
      </c>
      <c r="K218" s="6">
        <v>0</v>
      </c>
      <c r="L218" s="6">
        <v>250</v>
      </c>
      <c r="M218" s="6">
        <v>0</v>
      </c>
      <c r="N218" s="6">
        <f t="shared" si="4"/>
        <v>3318</v>
      </c>
      <c r="O218" s="4" t="s">
        <v>181</v>
      </c>
      <c r="P218" s="16" t="s">
        <v>181</v>
      </c>
    </row>
    <row r="219" spans="1:17" s="3" customFormat="1" ht="33.75" customHeight="1" x14ac:dyDescent="0.25">
      <c r="A219" s="4">
        <v>207</v>
      </c>
      <c r="B219" s="5" t="s">
        <v>392</v>
      </c>
      <c r="C219" s="4" t="s">
        <v>268</v>
      </c>
      <c r="D219" s="4" t="s">
        <v>169</v>
      </c>
      <c r="E219" s="6">
        <v>1168</v>
      </c>
      <c r="F219" s="6">
        <v>0</v>
      </c>
      <c r="G219" s="6">
        <v>75</v>
      </c>
      <c r="H219" s="6">
        <v>1400</v>
      </c>
      <c r="I219" s="6">
        <v>300</v>
      </c>
      <c r="J219" s="6">
        <v>200</v>
      </c>
      <c r="K219" s="6">
        <v>0</v>
      </c>
      <c r="L219" s="6">
        <v>250</v>
      </c>
      <c r="M219" s="6">
        <v>0</v>
      </c>
      <c r="N219" s="6">
        <f t="shared" si="4"/>
        <v>3393</v>
      </c>
      <c r="O219" s="4" t="s">
        <v>181</v>
      </c>
      <c r="P219" s="16" t="s">
        <v>181</v>
      </c>
    </row>
    <row r="220" spans="1:17" s="3" customFormat="1" ht="33.75" customHeight="1" x14ac:dyDescent="0.25">
      <c r="A220" s="4">
        <v>208</v>
      </c>
      <c r="B220" s="5" t="s">
        <v>392</v>
      </c>
      <c r="C220" s="27" t="s">
        <v>398</v>
      </c>
      <c r="D220" s="4" t="s">
        <v>169</v>
      </c>
      <c r="E220" s="6">
        <v>1168</v>
      </c>
      <c r="F220" s="6">
        <v>0</v>
      </c>
      <c r="G220" s="6">
        <v>75</v>
      </c>
      <c r="H220" s="6">
        <v>1400</v>
      </c>
      <c r="I220" s="6">
        <v>300</v>
      </c>
      <c r="J220" s="6">
        <v>200</v>
      </c>
      <c r="K220" s="6">
        <v>0</v>
      </c>
      <c r="L220" s="6">
        <v>250</v>
      </c>
      <c r="M220" s="6">
        <v>0</v>
      </c>
      <c r="N220" s="6">
        <f t="shared" si="4"/>
        <v>3393</v>
      </c>
      <c r="O220" s="4" t="s">
        <v>181</v>
      </c>
      <c r="P220" s="16" t="s">
        <v>181</v>
      </c>
    </row>
    <row r="221" spans="1:17" s="3" customFormat="1" ht="33.75" customHeight="1" x14ac:dyDescent="0.25">
      <c r="A221" s="4">
        <v>209</v>
      </c>
      <c r="B221" s="5" t="s">
        <v>392</v>
      </c>
      <c r="C221" s="4" t="s">
        <v>334</v>
      </c>
      <c r="D221" s="4" t="s">
        <v>169</v>
      </c>
      <c r="E221" s="6">
        <v>1168</v>
      </c>
      <c r="F221" s="6">
        <v>0</v>
      </c>
      <c r="G221" s="6">
        <v>50</v>
      </c>
      <c r="H221" s="6">
        <v>1400</v>
      </c>
      <c r="I221" s="6">
        <v>300</v>
      </c>
      <c r="J221" s="6">
        <v>200</v>
      </c>
      <c r="K221" s="6">
        <v>0</v>
      </c>
      <c r="L221" s="6">
        <v>250</v>
      </c>
      <c r="M221" s="6">
        <v>0</v>
      </c>
      <c r="N221" s="6">
        <f t="shared" si="4"/>
        <v>3368</v>
      </c>
      <c r="O221" s="4" t="s">
        <v>181</v>
      </c>
      <c r="P221" s="16" t="s">
        <v>181</v>
      </c>
    </row>
    <row r="222" spans="1:17" s="3" customFormat="1" ht="33.75" customHeight="1" x14ac:dyDescent="0.25">
      <c r="A222" s="4">
        <v>210</v>
      </c>
      <c r="B222" s="5" t="s">
        <v>392</v>
      </c>
      <c r="C222" s="4" t="s">
        <v>294</v>
      </c>
      <c r="D222" s="4" t="s">
        <v>169</v>
      </c>
      <c r="E222" s="6">
        <v>1168</v>
      </c>
      <c r="F222" s="6">
        <v>0</v>
      </c>
      <c r="G222" s="6">
        <v>50</v>
      </c>
      <c r="H222" s="6">
        <v>1400</v>
      </c>
      <c r="I222" s="6">
        <v>300</v>
      </c>
      <c r="J222" s="6">
        <v>200</v>
      </c>
      <c r="K222" s="6">
        <v>0</v>
      </c>
      <c r="L222" s="6">
        <v>250</v>
      </c>
      <c r="M222" s="6">
        <v>0</v>
      </c>
      <c r="N222" s="6">
        <f t="shared" si="4"/>
        <v>3368</v>
      </c>
      <c r="O222" s="4" t="s">
        <v>181</v>
      </c>
      <c r="P222" s="16" t="s">
        <v>181</v>
      </c>
    </row>
    <row r="223" spans="1:17" s="3" customFormat="1" ht="33.75" customHeight="1" x14ac:dyDescent="0.25">
      <c r="A223" s="4">
        <v>211</v>
      </c>
      <c r="B223" s="58" t="s">
        <v>392</v>
      </c>
      <c r="C223" s="57" t="s">
        <v>974</v>
      </c>
      <c r="D223" s="57" t="s">
        <v>169</v>
      </c>
      <c r="E223" s="6">
        <v>1168</v>
      </c>
      <c r="F223" s="6">
        <v>0</v>
      </c>
      <c r="G223" s="6">
        <v>50</v>
      </c>
      <c r="H223" s="6">
        <v>1400</v>
      </c>
      <c r="I223" s="6">
        <v>300</v>
      </c>
      <c r="J223" s="6">
        <v>200</v>
      </c>
      <c r="K223" s="6">
        <v>0</v>
      </c>
      <c r="L223" s="6">
        <v>250</v>
      </c>
      <c r="M223" s="6">
        <v>0</v>
      </c>
      <c r="N223" s="6">
        <f t="shared" si="4"/>
        <v>3368</v>
      </c>
      <c r="O223" s="66"/>
      <c r="P223" s="59"/>
      <c r="Q223" s="1"/>
    </row>
    <row r="224" spans="1:17" s="3" customFormat="1" ht="33.75" customHeight="1" x14ac:dyDescent="0.25">
      <c r="A224" s="4">
        <v>212</v>
      </c>
      <c r="B224" s="5" t="s">
        <v>392</v>
      </c>
      <c r="C224" s="4" t="s">
        <v>54</v>
      </c>
      <c r="D224" s="4" t="s">
        <v>169</v>
      </c>
      <c r="E224" s="6">
        <v>1168</v>
      </c>
      <c r="F224" s="6">
        <v>0</v>
      </c>
      <c r="G224" s="6">
        <v>50</v>
      </c>
      <c r="H224" s="6">
        <v>1400</v>
      </c>
      <c r="I224" s="6">
        <v>300</v>
      </c>
      <c r="J224" s="6">
        <v>200</v>
      </c>
      <c r="K224" s="6">
        <v>0</v>
      </c>
      <c r="L224" s="6">
        <v>250</v>
      </c>
      <c r="M224" s="6">
        <v>0</v>
      </c>
      <c r="N224" s="6">
        <f t="shared" si="4"/>
        <v>3368</v>
      </c>
      <c r="O224" s="4" t="s">
        <v>181</v>
      </c>
      <c r="P224" s="16" t="s">
        <v>181</v>
      </c>
    </row>
    <row r="225" spans="1:17" s="3" customFormat="1" ht="33.75" customHeight="1" x14ac:dyDescent="0.25">
      <c r="A225" s="4">
        <v>213</v>
      </c>
      <c r="B225" s="5" t="s">
        <v>392</v>
      </c>
      <c r="C225" s="4" t="s">
        <v>267</v>
      </c>
      <c r="D225" s="4" t="s">
        <v>169</v>
      </c>
      <c r="E225" s="6">
        <v>1168</v>
      </c>
      <c r="F225" s="6">
        <v>0</v>
      </c>
      <c r="G225" s="6">
        <v>50</v>
      </c>
      <c r="H225" s="6">
        <v>1400</v>
      </c>
      <c r="I225" s="6">
        <v>300</v>
      </c>
      <c r="J225" s="6">
        <v>200</v>
      </c>
      <c r="K225" s="6">
        <v>0</v>
      </c>
      <c r="L225" s="6">
        <v>250</v>
      </c>
      <c r="M225" s="6">
        <v>0</v>
      </c>
      <c r="N225" s="6">
        <f t="shared" si="4"/>
        <v>3368</v>
      </c>
      <c r="O225" s="4" t="s">
        <v>181</v>
      </c>
      <c r="P225" s="16" t="s">
        <v>181</v>
      </c>
    </row>
    <row r="226" spans="1:17" s="3" customFormat="1" ht="33.75" customHeight="1" x14ac:dyDescent="0.25">
      <c r="A226" s="4">
        <v>214</v>
      </c>
      <c r="B226" s="5" t="s">
        <v>392</v>
      </c>
      <c r="C226" s="38" t="s">
        <v>657</v>
      </c>
      <c r="D226" s="4" t="s">
        <v>169</v>
      </c>
      <c r="E226" s="6">
        <v>1168</v>
      </c>
      <c r="F226" s="6">
        <v>0</v>
      </c>
      <c r="G226" s="6">
        <v>0</v>
      </c>
      <c r="H226" s="6">
        <v>1400</v>
      </c>
      <c r="I226" s="6">
        <v>0</v>
      </c>
      <c r="J226" s="6">
        <v>500</v>
      </c>
      <c r="K226" s="6">
        <v>0</v>
      </c>
      <c r="L226" s="6">
        <v>250</v>
      </c>
      <c r="M226" s="6">
        <v>0</v>
      </c>
      <c r="N226" s="6">
        <f t="shared" si="4"/>
        <v>3318</v>
      </c>
      <c r="O226" s="4" t="s">
        <v>181</v>
      </c>
      <c r="P226" s="16" t="s">
        <v>181</v>
      </c>
      <c r="Q226" s="2"/>
    </row>
    <row r="227" spans="1:17" s="3" customFormat="1" ht="33.75" customHeight="1" x14ac:dyDescent="0.25">
      <c r="A227" s="4">
        <v>215</v>
      </c>
      <c r="B227" s="5" t="s">
        <v>392</v>
      </c>
      <c r="C227" s="4" t="s">
        <v>288</v>
      </c>
      <c r="D227" s="4" t="s">
        <v>169</v>
      </c>
      <c r="E227" s="6">
        <v>1168</v>
      </c>
      <c r="F227" s="6">
        <v>0</v>
      </c>
      <c r="G227" s="6">
        <v>50</v>
      </c>
      <c r="H227" s="6">
        <v>1400</v>
      </c>
      <c r="I227" s="6">
        <v>300</v>
      </c>
      <c r="J227" s="6">
        <v>200</v>
      </c>
      <c r="K227" s="6">
        <v>0</v>
      </c>
      <c r="L227" s="6">
        <v>250</v>
      </c>
      <c r="M227" s="6">
        <v>0</v>
      </c>
      <c r="N227" s="6">
        <f t="shared" si="4"/>
        <v>3368</v>
      </c>
      <c r="O227" s="4" t="s">
        <v>181</v>
      </c>
      <c r="P227" s="16" t="s">
        <v>181</v>
      </c>
    </row>
    <row r="228" spans="1:17" s="3" customFormat="1" ht="33.75" customHeight="1" x14ac:dyDescent="0.25">
      <c r="A228" s="4">
        <v>216</v>
      </c>
      <c r="B228" s="5" t="s">
        <v>392</v>
      </c>
      <c r="C228" s="4" t="s">
        <v>205</v>
      </c>
      <c r="D228" s="4" t="s">
        <v>169</v>
      </c>
      <c r="E228" s="6">
        <v>1168</v>
      </c>
      <c r="F228" s="6">
        <v>0</v>
      </c>
      <c r="G228" s="6">
        <v>35</v>
      </c>
      <c r="H228" s="6">
        <v>1400</v>
      </c>
      <c r="I228" s="6">
        <v>300</v>
      </c>
      <c r="J228" s="6">
        <v>200</v>
      </c>
      <c r="K228" s="6">
        <v>0</v>
      </c>
      <c r="L228" s="6">
        <v>250</v>
      </c>
      <c r="M228" s="6">
        <v>0</v>
      </c>
      <c r="N228" s="6">
        <f t="shared" si="4"/>
        <v>3353</v>
      </c>
      <c r="O228" s="4" t="s">
        <v>181</v>
      </c>
      <c r="P228" s="16" t="s">
        <v>181</v>
      </c>
    </row>
    <row r="229" spans="1:17" s="3" customFormat="1" ht="33.75" customHeight="1" x14ac:dyDescent="0.25">
      <c r="A229" s="4">
        <v>217</v>
      </c>
      <c r="B229" s="5" t="s">
        <v>392</v>
      </c>
      <c r="C229" s="4" t="s">
        <v>29</v>
      </c>
      <c r="D229" s="4" t="s">
        <v>169</v>
      </c>
      <c r="E229" s="6">
        <v>1168</v>
      </c>
      <c r="F229" s="6">
        <v>0</v>
      </c>
      <c r="G229" s="6">
        <v>35</v>
      </c>
      <c r="H229" s="6">
        <v>1400</v>
      </c>
      <c r="I229" s="6">
        <v>300</v>
      </c>
      <c r="J229" s="6">
        <v>200</v>
      </c>
      <c r="K229" s="6">
        <v>0</v>
      </c>
      <c r="L229" s="6">
        <v>250</v>
      </c>
      <c r="M229" s="6">
        <v>0</v>
      </c>
      <c r="N229" s="6">
        <f t="shared" si="4"/>
        <v>3353</v>
      </c>
      <c r="O229" s="4" t="s">
        <v>181</v>
      </c>
      <c r="P229" s="16" t="s">
        <v>181</v>
      </c>
    </row>
    <row r="230" spans="1:17" s="3" customFormat="1" ht="33.75" customHeight="1" x14ac:dyDescent="0.25">
      <c r="A230" s="4">
        <v>218</v>
      </c>
      <c r="B230" s="5" t="s">
        <v>392</v>
      </c>
      <c r="C230" s="4" t="s">
        <v>55</v>
      </c>
      <c r="D230" s="4" t="s">
        <v>169</v>
      </c>
      <c r="E230" s="6">
        <v>1168</v>
      </c>
      <c r="F230" s="6">
        <v>0</v>
      </c>
      <c r="G230" s="6">
        <v>50</v>
      </c>
      <c r="H230" s="6">
        <v>1400</v>
      </c>
      <c r="I230" s="6">
        <v>300</v>
      </c>
      <c r="J230" s="6">
        <v>200</v>
      </c>
      <c r="K230" s="6">
        <v>0</v>
      </c>
      <c r="L230" s="6">
        <v>250</v>
      </c>
      <c r="M230" s="6">
        <v>0</v>
      </c>
      <c r="N230" s="6">
        <f t="shared" si="4"/>
        <v>3368</v>
      </c>
      <c r="O230" s="4" t="s">
        <v>181</v>
      </c>
      <c r="P230" s="16" t="s">
        <v>181</v>
      </c>
    </row>
    <row r="231" spans="1:17" s="3" customFormat="1" ht="33.75" customHeight="1" x14ac:dyDescent="0.25">
      <c r="A231" s="4">
        <v>219</v>
      </c>
      <c r="B231" s="5" t="s">
        <v>392</v>
      </c>
      <c r="C231" s="4" t="s">
        <v>112</v>
      </c>
      <c r="D231" s="4" t="s">
        <v>169</v>
      </c>
      <c r="E231" s="6">
        <v>1168</v>
      </c>
      <c r="F231" s="6">
        <v>0</v>
      </c>
      <c r="G231" s="6">
        <v>50</v>
      </c>
      <c r="H231" s="6">
        <v>1400</v>
      </c>
      <c r="I231" s="6">
        <v>300</v>
      </c>
      <c r="J231" s="6">
        <v>200</v>
      </c>
      <c r="K231" s="6">
        <v>0</v>
      </c>
      <c r="L231" s="6">
        <v>250</v>
      </c>
      <c r="M231" s="6">
        <v>0</v>
      </c>
      <c r="N231" s="6">
        <f t="shared" si="4"/>
        <v>3368</v>
      </c>
      <c r="O231" s="4" t="s">
        <v>181</v>
      </c>
      <c r="P231" s="16" t="s">
        <v>181</v>
      </c>
    </row>
    <row r="232" spans="1:17" s="3" customFormat="1" ht="33.75" customHeight="1" x14ac:dyDescent="0.25">
      <c r="A232" s="4">
        <v>220</v>
      </c>
      <c r="B232" s="5" t="s">
        <v>392</v>
      </c>
      <c r="C232" s="38" t="s">
        <v>659</v>
      </c>
      <c r="D232" s="4" t="s">
        <v>169</v>
      </c>
      <c r="E232" s="6">
        <v>1168</v>
      </c>
      <c r="F232" s="6">
        <v>0</v>
      </c>
      <c r="G232" s="6">
        <v>0</v>
      </c>
      <c r="H232" s="6">
        <v>1400</v>
      </c>
      <c r="I232" s="6">
        <v>0</v>
      </c>
      <c r="J232" s="6">
        <v>500</v>
      </c>
      <c r="K232" s="6">
        <v>0</v>
      </c>
      <c r="L232" s="6">
        <v>250</v>
      </c>
      <c r="M232" s="6">
        <v>0</v>
      </c>
      <c r="N232" s="6">
        <f t="shared" si="4"/>
        <v>3318</v>
      </c>
      <c r="O232" s="4" t="s">
        <v>181</v>
      </c>
      <c r="P232" s="16" t="s">
        <v>181</v>
      </c>
      <c r="Q232" s="2"/>
    </row>
    <row r="233" spans="1:17" s="3" customFormat="1" ht="33.75" customHeight="1" x14ac:dyDescent="0.25">
      <c r="A233" s="4">
        <v>221</v>
      </c>
      <c r="B233" s="5" t="s">
        <v>392</v>
      </c>
      <c r="C233" s="4" t="s">
        <v>322</v>
      </c>
      <c r="D233" s="4" t="s">
        <v>169</v>
      </c>
      <c r="E233" s="6">
        <v>1168</v>
      </c>
      <c r="F233" s="6">
        <v>0</v>
      </c>
      <c r="G233" s="6">
        <v>50</v>
      </c>
      <c r="H233" s="6">
        <v>1400</v>
      </c>
      <c r="I233" s="6">
        <v>300</v>
      </c>
      <c r="J233" s="6">
        <v>200</v>
      </c>
      <c r="K233" s="6">
        <v>0</v>
      </c>
      <c r="L233" s="6">
        <v>250</v>
      </c>
      <c r="M233" s="6">
        <v>0</v>
      </c>
      <c r="N233" s="6">
        <f t="shared" si="4"/>
        <v>3368</v>
      </c>
      <c r="O233" s="4" t="s">
        <v>181</v>
      </c>
      <c r="P233" s="16" t="s">
        <v>181</v>
      </c>
    </row>
    <row r="234" spans="1:17" s="3" customFormat="1" ht="33.75" customHeight="1" x14ac:dyDescent="0.25">
      <c r="A234" s="4">
        <v>222</v>
      </c>
      <c r="B234" s="5" t="s">
        <v>392</v>
      </c>
      <c r="C234" s="4" t="s">
        <v>192</v>
      </c>
      <c r="D234" s="4" t="s">
        <v>169</v>
      </c>
      <c r="E234" s="6">
        <v>1168</v>
      </c>
      <c r="F234" s="6">
        <v>0</v>
      </c>
      <c r="G234" s="6">
        <v>50</v>
      </c>
      <c r="H234" s="6">
        <v>1400</v>
      </c>
      <c r="I234" s="6">
        <v>300</v>
      </c>
      <c r="J234" s="6">
        <v>200</v>
      </c>
      <c r="K234" s="6">
        <v>0</v>
      </c>
      <c r="L234" s="6">
        <v>250</v>
      </c>
      <c r="M234" s="6">
        <v>0</v>
      </c>
      <c r="N234" s="6">
        <f t="shared" si="4"/>
        <v>3368</v>
      </c>
      <c r="O234" s="4" t="s">
        <v>181</v>
      </c>
      <c r="P234" s="16" t="s">
        <v>181</v>
      </c>
    </row>
    <row r="235" spans="1:17" s="3" customFormat="1" ht="33.75" customHeight="1" x14ac:dyDescent="0.25">
      <c r="A235" s="4">
        <v>223</v>
      </c>
      <c r="B235" s="5" t="s">
        <v>392</v>
      </c>
      <c r="C235" s="4" t="s">
        <v>326</v>
      </c>
      <c r="D235" s="4" t="s">
        <v>169</v>
      </c>
      <c r="E235" s="6">
        <v>1168</v>
      </c>
      <c r="F235" s="6">
        <v>0</v>
      </c>
      <c r="G235" s="6">
        <v>50</v>
      </c>
      <c r="H235" s="6">
        <v>1400</v>
      </c>
      <c r="I235" s="6">
        <v>300</v>
      </c>
      <c r="J235" s="6">
        <v>200</v>
      </c>
      <c r="K235" s="6">
        <v>0</v>
      </c>
      <c r="L235" s="6">
        <v>250</v>
      </c>
      <c r="M235" s="6">
        <v>0</v>
      </c>
      <c r="N235" s="6">
        <f t="shared" si="4"/>
        <v>3368</v>
      </c>
      <c r="O235" s="4" t="s">
        <v>181</v>
      </c>
      <c r="P235" s="16" t="s">
        <v>181</v>
      </c>
    </row>
    <row r="236" spans="1:17" s="3" customFormat="1" ht="33.75" customHeight="1" x14ac:dyDescent="0.25">
      <c r="A236" s="4">
        <v>224</v>
      </c>
      <c r="B236" s="5" t="s">
        <v>392</v>
      </c>
      <c r="C236" s="38" t="s">
        <v>697</v>
      </c>
      <c r="D236" s="4" t="s">
        <v>169</v>
      </c>
      <c r="E236" s="6">
        <v>1168</v>
      </c>
      <c r="F236" s="6">
        <v>0</v>
      </c>
      <c r="G236" s="6">
        <v>0</v>
      </c>
      <c r="H236" s="6">
        <v>1400</v>
      </c>
      <c r="I236" s="6">
        <v>0</v>
      </c>
      <c r="J236" s="6">
        <v>500</v>
      </c>
      <c r="K236" s="6">
        <v>0</v>
      </c>
      <c r="L236" s="6">
        <v>250</v>
      </c>
      <c r="M236" s="6">
        <v>0</v>
      </c>
      <c r="N236" s="6">
        <f t="shared" si="4"/>
        <v>3318</v>
      </c>
      <c r="O236" s="4" t="s">
        <v>181</v>
      </c>
      <c r="P236" s="16" t="s">
        <v>181</v>
      </c>
      <c r="Q236" s="2"/>
    </row>
    <row r="237" spans="1:17" s="3" customFormat="1" ht="33.75" customHeight="1" x14ac:dyDescent="0.25">
      <c r="A237" s="4">
        <v>225</v>
      </c>
      <c r="B237" s="5" t="s">
        <v>392</v>
      </c>
      <c r="C237" s="4" t="s">
        <v>193</v>
      </c>
      <c r="D237" s="4" t="s">
        <v>169</v>
      </c>
      <c r="E237" s="6">
        <v>1168</v>
      </c>
      <c r="F237" s="6">
        <v>0</v>
      </c>
      <c r="G237" s="6">
        <v>50</v>
      </c>
      <c r="H237" s="6">
        <v>1400</v>
      </c>
      <c r="I237" s="6">
        <v>300</v>
      </c>
      <c r="J237" s="6">
        <v>200</v>
      </c>
      <c r="K237" s="6">
        <v>0</v>
      </c>
      <c r="L237" s="6">
        <v>250</v>
      </c>
      <c r="M237" s="6">
        <v>0</v>
      </c>
      <c r="N237" s="6">
        <f t="shared" si="4"/>
        <v>3368</v>
      </c>
      <c r="O237" s="4" t="s">
        <v>181</v>
      </c>
      <c r="P237" s="16" t="s">
        <v>181</v>
      </c>
    </row>
    <row r="238" spans="1:17" s="3" customFormat="1" ht="33.75" customHeight="1" x14ac:dyDescent="0.25">
      <c r="A238" s="4">
        <v>226</v>
      </c>
      <c r="B238" s="5" t="s">
        <v>392</v>
      </c>
      <c r="C238" s="4" t="s">
        <v>114</v>
      </c>
      <c r="D238" s="4" t="s">
        <v>169</v>
      </c>
      <c r="E238" s="6">
        <v>1168</v>
      </c>
      <c r="F238" s="6">
        <v>0</v>
      </c>
      <c r="G238" s="6">
        <v>75</v>
      </c>
      <c r="H238" s="6">
        <v>1400</v>
      </c>
      <c r="I238" s="6">
        <v>300</v>
      </c>
      <c r="J238" s="6">
        <v>200</v>
      </c>
      <c r="K238" s="6">
        <v>0</v>
      </c>
      <c r="L238" s="6">
        <v>250</v>
      </c>
      <c r="M238" s="6">
        <v>0</v>
      </c>
      <c r="N238" s="6">
        <f t="shared" si="4"/>
        <v>3393</v>
      </c>
      <c r="O238" s="4" t="s">
        <v>181</v>
      </c>
      <c r="P238" s="16" t="s">
        <v>181</v>
      </c>
    </row>
    <row r="239" spans="1:17" s="3" customFormat="1" ht="33.75" customHeight="1" x14ac:dyDescent="0.25">
      <c r="A239" s="4">
        <v>227</v>
      </c>
      <c r="B239" s="5" t="s">
        <v>392</v>
      </c>
      <c r="C239" s="4" t="s">
        <v>56</v>
      </c>
      <c r="D239" s="4" t="s">
        <v>169</v>
      </c>
      <c r="E239" s="6">
        <v>1168</v>
      </c>
      <c r="F239" s="6">
        <v>0</v>
      </c>
      <c r="G239" s="6">
        <v>50</v>
      </c>
      <c r="H239" s="6">
        <v>1400</v>
      </c>
      <c r="I239" s="6">
        <v>300</v>
      </c>
      <c r="J239" s="6">
        <v>200</v>
      </c>
      <c r="K239" s="6">
        <v>0</v>
      </c>
      <c r="L239" s="6">
        <v>250</v>
      </c>
      <c r="M239" s="6">
        <v>0</v>
      </c>
      <c r="N239" s="6">
        <f t="shared" si="4"/>
        <v>3368</v>
      </c>
      <c r="O239" s="4" t="s">
        <v>181</v>
      </c>
      <c r="P239" s="16" t="s">
        <v>181</v>
      </c>
    </row>
    <row r="240" spans="1:17" s="3" customFormat="1" ht="33.75" customHeight="1" x14ac:dyDescent="0.25">
      <c r="A240" s="4">
        <v>228</v>
      </c>
      <c r="B240" s="5" t="s">
        <v>392</v>
      </c>
      <c r="C240" s="4" t="s">
        <v>115</v>
      </c>
      <c r="D240" s="4" t="s">
        <v>169</v>
      </c>
      <c r="E240" s="6">
        <v>1168</v>
      </c>
      <c r="F240" s="6">
        <v>0</v>
      </c>
      <c r="G240" s="6">
        <v>50</v>
      </c>
      <c r="H240" s="6">
        <v>1400</v>
      </c>
      <c r="I240" s="6">
        <v>300</v>
      </c>
      <c r="J240" s="6">
        <v>200</v>
      </c>
      <c r="K240" s="6">
        <v>0</v>
      </c>
      <c r="L240" s="6">
        <v>250</v>
      </c>
      <c r="M240" s="6">
        <v>0</v>
      </c>
      <c r="N240" s="6">
        <f t="shared" si="4"/>
        <v>3368</v>
      </c>
      <c r="O240" s="4" t="s">
        <v>181</v>
      </c>
      <c r="P240" s="16" t="s">
        <v>181</v>
      </c>
    </row>
    <row r="241" spans="1:16" s="3" customFormat="1" ht="33.75" customHeight="1" x14ac:dyDescent="0.25">
      <c r="A241" s="4">
        <v>229</v>
      </c>
      <c r="B241" s="5" t="s">
        <v>392</v>
      </c>
      <c r="C241" s="4" t="s">
        <v>207</v>
      </c>
      <c r="D241" s="4" t="s">
        <v>169</v>
      </c>
      <c r="E241" s="6">
        <v>1168</v>
      </c>
      <c r="F241" s="6">
        <v>0</v>
      </c>
      <c r="G241" s="6">
        <v>50</v>
      </c>
      <c r="H241" s="6">
        <v>1400</v>
      </c>
      <c r="I241" s="6">
        <v>300</v>
      </c>
      <c r="J241" s="6">
        <v>200</v>
      </c>
      <c r="K241" s="6">
        <v>0</v>
      </c>
      <c r="L241" s="6">
        <v>250</v>
      </c>
      <c r="M241" s="6">
        <v>0</v>
      </c>
      <c r="N241" s="6">
        <f t="shared" si="4"/>
        <v>3368</v>
      </c>
      <c r="O241" s="4" t="s">
        <v>181</v>
      </c>
      <c r="P241" s="16" t="s">
        <v>181</v>
      </c>
    </row>
    <row r="242" spans="1:16" s="3" customFormat="1" ht="33.75" customHeight="1" x14ac:dyDescent="0.25">
      <c r="A242" s="4">
        <v>230</v>
      </c>
      <c r="B242" s="5" t="s">
        <v>392</v>
      </c>
      <c r="C242" s="4" t="s">
        <v>184</v>
      </c>
      <c r="D242" s="4" t="s">
        <v>169</v>
      </c>
      <c r="E242" s="6">
        <v>1168</v>
      </c>
      <c r="F242" s="6">
        <v>0</v>
      </c>
      <c r="G242" s="6">
        <v>50</v>
      </c>
      <c r="H242" s="6">
        <v>1400</v>
      </c>
      <c r="I242" s="6">
        <v>300</v>
      </c>
      <c r="J242" s="6">
        <v>200</v>
      </c>
      <c r="K242" s="6">
        <v>0</v>
      </c>
      <c r="L242" s="6">
        <v>250</v>
      </c>
      <c r="M242" s="6">
        <v>0</v>
      </c>
      <c r="N242" s="6">
        <f t="shared" si="4"/>
        <v>3368</v>
      </c>
      <c r="O242" s="4" t="s">
        <v>181</v>
      </c>
      <c r="P242" s="16" t="s">
        <v>181</v>
      </c>
    </row>
    <row r="243" spans="1:16" s="3" customFormat="1" ht="33.75" customHeight="1" x14ac:dyDescent="0.25">
      <c r="A243" s="4">
        <v>231</v>
      </c>
      <c r="B243" s="5" t="s">
        <v>392</v>
      </c>
      <c r="C243" s="4" t="s">
        <v>57</v>
      </c>
      <c r="D243" s="4" t="s">
        <v>169</v>
      </c>
      <c r="E243" s="6">
        <v>1168</v>
      </c>
      <c r="F243" s="6">
        <v>0</v>
      </c>
      <c r="G243" s="6">
        <v>50</v>
      </c>
      <c r="H243" s="6">
        <v>1400</v>
      </c>
      <c r="I243" s="6">
        <v>300</v>
      </c>
      <c r="J243" s="6">
        <v>200</v>
      </c>
      <c r="K243" s="6">
        <v>0</v>
      </c>
      <c r="L243" s="6">
        <v>250</v>
      </c>
      <c r="M243" s="6">
        <v>0</v>
      </c>
      <c r="N243" s="6">
        <f t="shared" si="4"/>
        <v>3368</v>
      </c>
      <c r="O243" s="4" t="s">
        <v>181</v>
      </c>
      <c r="P243" s="16" t="s">
        <v>181</v>
      </c>
    </row>
    <row r="244" spans="1:16" s="3" customFormat="1" ht="33.75" customHeight="1" x14ac:dyDescent="0.25">
      <c r="A244" s="4">
        <v>232</v>
      </c>
      <c r="B244" s="5" t="s">
        <v>392</v>
      </c>
      <c r="C244" s="4" t="s">
        <v>116</v>
      </c>
      <c r="D244" s="4" t="s">
        <v>169</v>
      </c>
      <c r="E244" s="6">
        <v>1168</v>
      </c>
      <c r="F244" s="6">
        <v>0</v>
      </c>
      <c r="G244" s="6">
        <v>75</v>
      </c>
      <c r="H244" s="6">
        <v>1400</v>
      </c>
      <c r="I244" s="6">
        <v>300</v>
      </c>
      <c r="J244" s="6">
        <v>200</v>
      </c>
      <c r="K244" s="6">
        <v>0</v>
      </c>
      <c r="L244" s="6">
        <v>250</v>
      </c>
      <c r="M244" s="6">
        <v>0</v>
      </c>
      <c r="N244" s="6">
        <f t="shared" si="4"/>
        <v>3393</v>
      </c>
      <c r="O244" s="4" t="s">
        <v>181</v>
      </c>
      <c r="P244" s="16" t="s">
        <v>181</v>
      </c>
    </row>
    <row r="245" spans="1:16" s="3" customFormat="1" ht="33.75" customHeight="1" x14ac:dyDescent="0.25">
      <c r="A245" s="4">
        <v>233</v>
      </c>
      <c r="B245" s="5" t="s">
        <v>392</v>
      </c>
      <c r="C245" s="4" t="s">
        <v>282</v>
      </c>
      <c r="D245" s="4" t="s">
        <v>169</v>
      </c>
      <c r="E245" s="6">
        <v>1168</v>
      </c>
      <c r="F245" s="6">
        <v>0</v>
      </c>
      <c r="G245" s="6">
        <v>50</v>
      </c>
      <c r="H245" s="6">
        <v>1400</v>
      </c>
      <c r="I245" s="6">
        <v>300</v>
      </c>
      <c r="J245" s="6">
        <v>200</v>
      </c>
      <c r="K245" s="6">
        <v>0</v>
      </c>
      <c r="L245" s="6">
        <v>250</v>
      </c>
      <c r="M245" s="6">
        <v>0</v>
      </c>
      <c r="N245" s="6">
        <f t="shared" si="4"/>
        <v>3368</v>
      </c>
      <c r="O245" s="4" t="s">
        <v>181</v>
      </c>
      <c r="P245" s="16" t="s">
        <v>181</v>
      </c>
    </row>
    <row r="246" spans="1:16" s="3" customFormat="1" ht="33.75" customHeight="1" x14ac:dyDescent="0.25">
      <c r="A246" s="4">
        <v>234</v>
      </c>
      <c r="B246" s="5" t="s">
        <v>392</v>
      </c>
      <c r="C246" s="4" t="s">
        <v>232</v>
      </c>
      <c r="D246" s="4" t="s">
        <v>169</v>
      </c>
      <c r="E246" s="6">
        <v>1168</v>
      </c>
      <c r="F246" s="6">
        <v>0</v>
      </c>
      <c r="G246" s="6">
        <v>50</v>
      </c>
      <c r="H246" s="6">
        <v>1400</v>
      </c>
      <c r="I246" s="6">
        <v>300</v>
      </c>
      <c r="J246" s="6">
        <v>200</v>
      </c>
      <c r="K246" s="6">
        <v>0</v>
      </c>
      <c r="L246" s="6">
        <v>250</v>
      </c>
      <c r="M246" s="6">
        <v>0</v>
      </c>
      <c r="N246" s="6">
        <f t="shared" si="4"/>
        <v>3368</v>
      </c>
      <c r="O246" s="4" t="s">
        <v>181</v>
      </c>
      <c r="P246" s="16" t="s">
        <v>181</v>
      </c>
    </row>
    <row r="247" spans="1:16" s="3" customFormat="1" ht="33.75" customHeight="1" x14ac:dyDescent="0.25">
      <c r="A247" s="4">
        <v>235</v>
      </c>
      <c r="B247" s="5" t="s">
        <v>392</v>
      </c>
      <c r="C247" s="4" t="s">
        <v>308</v>
      </c>
      <c r="D247" s="4" t="s">
        <v>169</v>
      </c>
      <c r="E247" s="6">
        <v>1168</v>
      </c>
      <c r="F247" s="6">
        <v>0</v>
      </c>
      <c r="G247" s="6">
        <v>50</v>
      </c>
      <c r="H247" s="6">
        <v>1400</v>
      </c>
      <c r="I247" s="6">
        <v>300</v>
      </c>
      <c r="J247" s="6">
        <v>200</v>
      </c>
      <c r="K247" s="6">
        <v>0</v>
      </c>
      <c r="L247" s="6">
        <v>250</v>
      </c>
      <c r="M247" s="6">
        <v>0</v>
      </c>
      <c r="N247" s="6">
        <f t="shared" si="4"/>
        <v>3368</v>
      </c>
      <c r="O247" s="4" t="s">
        <v>181</v>
      </c>
      <c r="P247" s="16" t="s">
        <v>181</v>
      </c>
    </row>
    <row r="248" spans="1:16" s="3" customFormat="1" ht="33.75" customHeight="1" x14ac:dyDescent="0.25">
      <c r="A248" s="4">
        <v>236</v>
      </c>
      <c r="B248" s="5" t="s">
        <v>392</v>
      </c>
      <c r="C248" s="4" t="s">
        <v>229</v>
      </c>
      <c r="D248" s="4" t="s">
        <v>169</v>
      </c>
      <c r="E248" s="6">
        <v>1168</v>
      </c>
      <c r="F248" s="6">
        <v>0</v>
      </c>
      <c r="G248" s="6">
        <v>75</v>
      </c>
      <c r="H248" s="6">
        <v>1400</v>
      </c>
      <c r="I248" s="6">
        <v>300</v>
      </c>
      <c r="J248" s="6">
        <v>200</v>
      </c>
      <c r="K248" s="6">
        <v>0</v>
      </c>
      <c r="L248" s="6">
        <v>250</v>
      </c>
      <c r="M248" s="6">
        <v>0</v>
      </c>
      <c r="N248" s="6">
        <f t="shared" si="4"/>
        <v>3393</v>
      </c>
      <c r="O248" s="4" t="s">
        <v>181</v>
      </c>
      <c r="P248" s="16" t="s">
        <v>181</v>
      </c>
    </row>
    <row r="249" spans="1:16" s="3" customFormat="1" ht="33.75" customHeight="1" x14ac:dyDescent="0.25">
      <c r="A249" s="4">
        <v>237</v>
      </c>
      <c r="B249" s="5" t="s">
        <v>392</v>
      </c>
      <c r="C249" s="4" t="s">
        <v>262</v>
      </c>
      <c r="D249" s="4" t="s">
        <v>169</v>
      </c>
      <c r="E249" s="6">
        <v>1168</v>
      </c>
      <c r="F249" s="6">
        <v>0</v>
      </c>
      <c r="G249" s="6">
        <v>50</v>
      </c>
      <c r="H249" s="6">
        <v>1400</v>
      </c>
      <c r="I249" s="6">
        <v>300</v>
      </c>
      <c r="J249" s="6">
        <v>200</v>
      </c>
      <c r="K249" s="6">
        <v>0</v>
      </c>
      <c r="L249" s="6">
        <v>250</v>
      </c>
      <c r="M249" s="6">
        <v>0</v>
      </c>
      <c r="N249" s="6">
        <f t="shared" si="4"/>
        <v>3368</v>
      </c>
      <c r="O249" s="4" t="s">
        <v>181</v>
      </c>
      <c r="P249" s="16" t="s">
        <v>181</v>
      </c>
    </row>
    <row r="250" spans="1:16" s="3" customFormat="1" ht="33.75" customHeight="1" x14ac:dyDescent="0.25">
      <c r="A250" s="4">
        <v>238</v>
      </c>
      <c r="B250" s="5" t="s">
        <v>392</v>
      </c>
      <c r="C250" s="4" t="s">
        <v>236</v>
      </c>
      <c r="D250" s="4" t="s">
        <v>169</v>
      </c>
      <c r="E250" s="6">
        <v>1168</v>
      </c>
      <c r="F250" s="6">
        <v>0</v>
      </c>
      <c r="G250" s="6">
        <v>50</v>
      </c>
      <c r="H250" s="6">
        <v>1400</v>
      </c>
      <c r="I250" s="6">
        <v>300</v>
      </c>
      <c r="J250" s="6">
        <v>200</v>
      </c>
      <c r="K250" s="6">
        <v>0</v>
      </c>
      <c r="L250" s="6">
        <v>250</v>
      </c>
      <c r="M250" s="6">
        <v>0</v>
      </c>
      <c r="N250" s="6">
        <f t="shared" si="4"/>
        <v>3368</v>
      </c>
      <c r="O250" s="4" t="s">
        <v>181</v>
      </c>
      <c r="P250" s="16" t="s">
        <v>181</v>
      </c>
    </row>
    <row r="251" spans="1:16" s="3" customFormat="1" ht="33.75" customHeight="1" x14ac:dyDescent="0.25">
      <c r="A251" s="4">
        <v>239</v>
      </c>
      <c r="B251" s="5" t="s">
        <v>392</v>
      </c>
      <c r="C251" s="4" t="s">
        <v>328</v>
      </c>
      <c r="D251" s="4" t="s">
        <v>169</v>
      </c>
      <c r="E251" s="6">
        <v>1168</v>
      </c>
      <c r="F251" s="6">
        <v>0</v>
      </c>
      <c r="G251" s="6">
        <v>75</v>
      </c>
      <c r="H251" s="6">
        <v>1400</v>
      </c>
      <c r="I251" s="6">
        <v>300</v>
      </c>
      <c r="J251" s="6">
        <v>200</v>
      </c>
      <c r="K251" s="6">
        <v>0</v>
      </c>
      <c r="L251" s="6">
        <v>250</v>
      </c>
      <c r="M251" s="6">
        <v>0</v>
      </c>
      <c r="N251" s="6">
        <f t="shared" si="4"/>
        <v>3393</v>
      </c>
      <c r="O251" s="4" t="s">
        <v>181</v>
      </c>
      <c r="P251" s="16" t="s">
        <v>181</v>
      </c>
    </row>
    <row r="252" spans="1:16" s="3" customFormat="1" ht="33.75" customHeight="1" x14ac:dyDescent="0.25">
      <c r="A252" s="4">
        <v>240</v>
      </c>
      <c r="B252" s="5" t="s">
        <v>392</v>
      </c>
      <c r="C252" s="4" t="s">
        <v>230</v>
      </c>
      <c r="D252" s="4" t="s">
        <v>169</v>
      </c>
      <c r="E252" s="6">
        <v>1168</v>
      </c>
      <c r="F252" s="6">
        <v>0</v>
      </c>
      <c r="G252" s="6">
        <v>75</v>
      </c>
      <c r="H252" s="6">
        <v>1400</v>
      </c>
      <c r="I252" s="6">
        <v>300</v>
      </c>
      <c r="J252" s="6">
        <v>200</v>
      </c>
      <c r="K252" s="6">
        <v>0</v>
      </c>
      <c r="L252" s="6">
        <v>250</v>
      </c>
      <c r="M252" s="6">
        <v>0</v>
      </c>
      <c r="N252" s="6">
        <f t="shared" si="4"/>
        <v>3393</v>
      </c>
      <c r="O252" s="4" t="s">
        <v>181</v>
      </c>
      <c r="P252" s="16" t="s">
        <v>181</v>
      </c>
    </row>
    <row r="253" spans="1:16" s="3" customFormat="1" ht="33.75" customHeight="1" x14ac:dyDescent="0.25">
      <c r="A253" s="4">
        <v>241</v>
      </c>
      <c r="B253" s="5" t="s">
        <v>392</v>
      </c>
      <c r="C253" s="4" t="s">
        <v>247</v>
      </c>
      <c r="D253" s="4" t="s">
        <v>169</v>
      </c>
      <c r="E253" s="6">
        <v>1168</v>
      </c>
      <c r="F253" s="6">
        <v>0</v>
      </c>
      <c r="G253" s="6">
        <v>50</v>
      </c>
      <c r="H253" s="6">
        <v>1400</v>
      </c>
      <c r="I253" s="6">
        <v>300</v>
      </c>
      <c r="J253" s="6">
        <v>200</v>
      </c>
      <c r="K253" s="6">
        <v>0</v>
      </c>
      <c r="L253" s="6">
        <v>250</v>
      </c>
      <c r="M253" s="6">
        <v>0</v>
      </c>
      <c r="N253" s="6">
        <f t="shared" si="4"/>
        <v>3368</v>
      </c>
      <c r="O253" s="4" t="s">
        <v>181</v>
      </c>
      <c r="P253" s="16" t="s">
        <v>181</v>
      </c>
    </row>
    <row r="254" spans="1:16" s="3" customFormat="1" ht="33.75" customHeight="1" x14ac:dyDescent="0.25">
      <c r="A254" s="4">
        <v>242</v>
      </c>
      <c r="B254" s="5" t="s">
        <v>392</v>
      </c>
      <c r="C254" s="4" t="s">
        <v>272</v>
      </c>
      <c r="D254" s="4" t="s">
        <v>169</v>
      </c>
      <c r="E254" s="6">
        <v>1168</v>
      </c>
      <c r="F254" s="6">
        <v>0</v>
      </c>
      <c r="G254" s="6">
        <v>50</v>
      </c>
      <c r="H254" s="6">
        <v>1400</v>
      </c>
      <c r="I254" s="6">
        <v>300</v>
      </c>
      <c r="J254" s="6">
        <v>200</v>
      </c>
      <c r="K254" s="6">
        <v>0</v>
      </c>
      <c r="L254" s="6">
        <v>250</v>
      </c>
      <c r="M254" s="6">
        <v>0</v>
      </c>
      <c r="N254" s="6">
        <f t="shared" si="4"/>
        <v>3368</v>
      </c>
      <c r="O254" s="4" t="s">
        <v>181</v>
      </c>
      <c r="P254" s="16" t="s">
        <v>181</v>
      </c>
    </row>
    <row r="255" spans="1:16" s="3" customFormat="1" ht="33.75" customHeight="1" x14ac:dyDescent="0.25">
      <c r="A255" s="4">
        <v>243</v>
      </c>
      <c r="B255" s="5" t="s">
        <v>392</v>
      </c>
      <c r="C255" s="4" t="s">
        <v>249</v>
      </c>
      <c r="D255" s="4" t="s">
        <v>169</v>
      </c>
      <c r="E255" s="6">
        <v>1168</v>
      </c>
      <c r="F255" s="6">
        <v>0</v>
      </c>
      <c r="G255" s="6">
        <v>50</v>
      </c>
      <c r="H255" s="6">
        <v>1400</v>
      </c>
      <c r="I255" s="6">
        <v>300</v>
      </c>
      <c r="J255" s="6">
        <v>200</v>
      </c>
      <c r="K255" s="6">
        <v>0</v>
      </c>
      <c r="L255" s="6">
        <v>250</v>
      </c>
      <c r="M255" s="6">
        <v>0</v>
      </c>
      <c r="N255" s="6">
        <f t="shared" si="4"/>
        <v>3368</v>
      </c>
      <c r="O255" s="4" t="s">
        <v>181</v>
      </c>
      <c r="P255" s="16" t="s">
        <v>181</v>
      </c>
    </row>
    <row r="256" spans="1:16" s="3" customFormat="1" ht="33.75" customHeight="1" x14ac:dyDescent="0.25">
      <c r="A256" s="4">
        <v>244</v>
      </c>
      <c r="B256" s="5" t="s">
        <v>392</v>
      </c>
      <c r="C256" s="4" t="s">
        <v>141</v>
      </c>
      <c r="D256" s="4" t="s">
        <v>169</v>
      </c>
      <c r="E256" s="6">
        <v>1168</v>
      </c>
      <c r="F256" s="6">
        <v>0</v>
      </c>
      <c r="G256" s="6">
        <v>50</v>
      </c>
      <c r="H256" s="6">
        <v>1400</v>
      </c>
      <c r="I256" s="6">
        <v>300</v>
      </c>
      <c r="J256" s="6">
        <v>200</v>
      </c>
      <c r="K256" s="6">
        <v>0</v>
      </c>
      <c r="L256" s="6">
        <v>250</v>
      </c>
      <c r="M256" s="6">
        <v>0</v>
      </c>
      <c r="N256" s="6">
        <f t="shared" si="4"/>
        <v>3368</v>
      </c>
      <c r="O256" s="4" t="s">
        <v>181</v>
      </c>
      <c r="P256" s="16" t="s">
        <v>181</v>
      </c>
    </row>
    <row r="257" spans="1:16" s="3" customFormat="1" ht="33.75" customHeight="1" x14ac:dyDescent="0.25">
      <c r="A257" s="4">
        <v>245</v>
      </c>
      <c r="B257" s="5" t="s">
        <v>392</v>
      </c>
      <c r="C257" s="4" t="s">
        <v>117</v>
      </c>
      <c r="D257" s="4" t="s">
        <v>169</v>
      </c>
      <c r="E257" s="6">
        <v>1168</v>
      </c>
      <c r="F257" s="6">
        <v>0</v>
      </c>
      <c r="G257" s="6">
        <v>75</v>
      </c>
      <c r="H257" s="6">
        <v>1400</v>
      </c>
      <c r="I257" s="6">
        <v>300</v>
      </c>
      <c r="J257" s="6">
        <v>200</v>
      </c>
      <c r="K257" s="6">
        <v>0</v>
      </c>
      <c r="L257" s="6">
        <v>250</v>
      </c>
      <c r="M257" s="6">
        <v>0</v>
      </c>
      <c r="N257" s="6">
        <f t="shared" si="4"/>
        <v>3393</v>
      </c>
      <c r="O257" s="4" t="s">
        <v>181</v>
      </c>
      <c r="P257" s="16" t="s">
        <v>181</v>
      </c>
    </row>
    <row r="258" spans="1:16" s="3" customFormat="1" ht="33.75" customHeight="1" x14ac:dyDescent="0.25">
      <c r="A258" s="4">
        <v>246</v>
      </c>
      <c r="B258" s="5" t="s">
        <v>392</v>
      </c>
      <c r="C258" s="4" t="s">
        <v>58</v>
      </c>
      <c r="D258" s="4" t="s">
        <v>169</v>
      </c>
      <c r="E258" s="6">
        <v>1168</v>
      </c>
      <c r="F258" s="6">
        <v>0</v>
      </c>
      <c r="G258" s="6">
        <v>50</v>
      </c>
      <c r="H258" s="6">
        <v>1400</v>
      </c>
      <c r="I258" s="6">
        <v>300</v>
      </c>
      <c r="J258" s="6">
        <v>200</v>
      </c>
      <c r="K258" s="6">
        <v>0</v>
      </c>
      <c r="L258" s="6">
        <v>250</v>
      </c>
      <c r="M258" s="6">
        <v>0</v>
      </c>
      <c r="N258" s="6">
        <f t="shared" si="4"/>
        <v>3368</v>
      </c>
      <c r="O258" s="4" t="s">
        <v>181</v>
      </c>
      <c r="P258" s="16" t="s">
        <v>181</v>
      </c>
    </row>
    <row r="259" spans="1:16" s="3" customFormat="1" ht="33.75" customHeight="1" x14ac:dyDescent="0.25">
      <c r="A259" s="4">
        <v>247</v>
      </c>
      <c r="B259" s="5" t="s">
        <v>392</v>
      </c>
      <c r="C259" s="4" t="s">
        <v>118</v>
      </c>
      <c r="D259" s="4" t="s">
        <v>169</v>
      </c>
      <c r="E259" s="6">
        <v>1168</v>
      </c>
      <c r="F259" s="6">
        <v>0</v>
      </c>
      <c r="G259" s="6">
        <v>50</v>
      </c>
      <c r="H259" s="6">
        <v>1400</v>
      </c>
      <c r="I259" s="6">
        <v>300</v>
      </c>
      <c r="J259" s="6">
        <v>200</v>
      </c>
      <c r="K259" s="6">
        <v>0</v>
      </c>
      <c r="L259" s="6">
        <v>250</v>
      </c>
      <c r="M259" s="6">
        <v>0</v>
      </c>
      <c r="N259" s="6">
        <f t="shared" si="4"/>
        <v>3368</v>
      </c>
      <c r="O259" s="4" t="s">
        <v>181</v>
      </c>
      <c r="P259" s="16" t="s">
        <v>181</v>
      </c>
    </row>
    <row r="260" spans="1:16" s="3" customFormat="1" ht="33.75" customHeight="1" x14ac:dyDescent="0.25">
      <c r="A260" s="4">
        <v>248</v>
      </c>
      <c r="B260" s="5" t="s">
        <v>392</v>
      </c>
      <c r="C260" s="4" t="s">
        <v>336</v>
      </c>
      <c r="D260" s="4" t="s">
        <v>169</v>
      </c>
      <c r="E260" s="6">
        <v>1168</v>
      </c>
      <c r="F260" s="6">
        <v>0</v>
      </c>
      <c r="G260" s="6">
        <v>50</v>
      </c>
      <c r="H260" s="6">
        <v>1400</v>
      </c>
      <c r="I260" s="6">
        <v>300</v>
      </c>
      <c r="J260" s="6">
        <v>200</v>
      </c>
      <c r="K260" s="6">
        <v>0</v>
      </c>
      <c r="L260" s="6">
        <v>250</v>
      </c>
      <c r="M260" s="6">
        <v>0</v>
      </c>
      <c r="N260" s="6">
        <f t="shared" si="4"/>
        <v>3368</v>
      </c>
      <c r="O260" s="4" t="s">
        <v>181</v>
      </c>
      <c r="P260" s="16" t="s">
        <v>181</v>
      </c>
    </row>
    <row r="261" spans="1:16" s="3" customFormat="1" ht="33.75" customHeight="1" x14ac:dyDescent="0.25">
      <c r="A261" s="4">
        <v>249</v>
      </c>
      <c r="B261" s="5" t="s">
        <v>392</v>
      </c>
      <c r="C261" s="4" t="s">
        <v>315</v>
      </c>
      <c r="D261" s="4" t="s">
        <v>169</v>
      </c>
      <c r="E261" s="6">
        <v>1168</v>
      </c>
      <c r="F261" s="6">
        <v>0</v>
      </c>
      <c r="G261" s="6">
        <v>0</v>
      </c>
      <c r="H261" s="6">
        <v>1400</v>
      </c>
      <c r="I261" s="6">
        <v>300</v>
      </c>
      <c r="J261" s="6">
        <v>200</v>
      </c>
      <c r="K261" s="6">
        <v>0</v>
      </c>
      <c r="L261" s="6">
        <v>250</v>
      </c>
      <c r="M261" s="6">
        <v>0</v>
      </c>
      <c r="N261" s="6">
        <f t="shared" si="4"/>
        <v>3318</v>
      </c>
      <c r="O261" s="4" t="s">
        <v>181</v>
      </c>
      <c r="P261" s="16" t="s">
        <v>181</v>
      </c>
    </row>
    <row r="262" spans="1:16" s="3" customFormat="1" ht="33.75" customHeight="1" x14ac:dyDescent="0.25">
      <c r="A262" s="4">
        <v>250</v>
      </c>
      <c r="B262" s="5" t="s">
        <v>392</v>
      </c>
      <c r="C262" s="4" t="s">
        <v>231</v>
      </c>
      <c r="D262" s="4" t="s">
        <v>169</v>
      </c>
      <c r="E262" s="6">
        <v>1168</v>
      </c>
      <c r="F262" s="6">
        <v>0</v>
      </c>
      <c r="G262" s="6">
        <v>50</v>
      </c>
      <c r="H262" s="6">
        <v>1400</v>
      </c>
      <c r="I262" s="6">
        <v>300</v>
      </c>
      <c r="J262" s="6">
        <v>200</v>
      </c>
      <c r="K262" s="6">
        <v>0</v>
      </c>
      <c r="L262" s="6">
        <v>250</v>
      </c>
      <c r="M262" s="6">
        <v>0</v>
      </c>
      <c r="N262" s="6">
        <f t="shared" si="4"/>
        <v>3368</v>
      </c>
      <c r="O262" s="4" t="s">
        <v>181</v>
      </c>
      <c r="P262" s="16" t="s">
        <v>181</v>
      </c>
    </row>
    <row r="263" spans="1:16" s="3" customFormat="1" ht="33.75" customHeight="1" x14ac:dyDescent="0.25">
      <c r="A263" s="4">
        <v>251</v>
      </c>
      <c r="B263" s="5" t="s">
        <v>392</v>
      </c>
      <c r="C263" s="4" t="s">
        <v>284</v>
      </c>
      <c r="D263" s="4" t="s">
        <v>169</v>
      </c>
      <c r="E263" s="6">
        <v>1168</v>
      </c>
      <c r="F263" s="6">
        <v>0</v>
      </c>
      <c r="G263" s="6">
        <v>50</v>
      </c>
      <c r="H263" s="6">
        <v>1400</v>
      </c>
      <c r="I263" s="6">
        <v>300</v>
      </c>
      <c r="J263" s="6">
        <v>200</v>
      </c>
      <c r="K263" s="6">
        <v>0</v>
      </c>
      <c r="L263" s="6">
        <v>250</v>
      </c>
      <c r="M263" s="6">
        <v>0</v>
      </c>
      <c r="N263" s="6">
        <f t="shared" si="4"/>
        <v>3368</v>
      </c>
      <c r="O263" s="4" t="s">
        <v>181</v>
      </c>
      <c r="P263" s="16" t="s">
        <v>181</v>
      </c>
    </row>
    <row r="264" spans="1:16" s="3" customFormat="1" ht="33.75" customHeight="1" x14ac:dyDescent="0.25">
      <c r="A264" s="4">
        <v>252</v>
      </c>
      <c r="B264" s="5" t="s">
        <v>392</v>
      </c>
      <c r="C264" s="4" t="s">
        <v>200</v>
      </c>
      <c r="D264" s="4" t="s">
        <v>169</v>
      </c>
      <c r="E264" s="6">
        <v>1168</v>
      </c>
      <c r="F264" s="6">
        <v>0</v>
      </c>
      <c r="G264" s="6">
        <v>50</v>
      </c>
      <c r="H264" s="6">
        <v>1400</v>
      </c>
      <c r="I264" s="6">
        <v>300</v>
      </c>
      <c r="J264" s="6">
        <v>200</v>
      </c>
      <c r="K264" s="6">
        <v>0</v>
      </c>
      <c r="L264" s="6">
        <v>250</v>
      </c>
      <c r="M264" s="6">
        <v>0</v>
      </c>
      <c r="N264" s="6">
        <f t="shared" si="4"/>
        <v>3368</v>
      </c>
      <c r="O264" s="4" t="s">
        <v>181</v>
      </c>
      <c r="P264" s="16" t="s">
        <v>181</v>
      </c>
    </row>
    <row r="265" spans="1:16" s="3" customFormat="1" ht="33.75" customHeight="1" x14ac:dyDescent="0.25">
      <c r="A265" s="4">
        <v>253</v>
      </c>
      <c r="B265" s="5" t="s">
        <v>392</v>
      </c>
      <c r="C265" s="4" t="s">
        <v>59</v>
      </c>
      <c r="D265" s="4" t="s">
        <v>169</v>
      </c>
      <c r="E265" s="6">
        <v>1168</v>
      </c>
      <c r="F265" s="6">
        <v>0</v>
      </c>
      <c r="G265" s="6">
        <v>50</v>
      </c>
      <c r="H265" s="6">
        <v>1400</v>
      </c>
      <c r="I265" s="6">
        <v>300</v>
      </c>
      <c r="J265" s="6">
        <v>200</v>
      </c>
      <c r="K265" s="6">
        <v>0</v>
      </c>
      <c r="L265" s="6">
        <v>250</v>
      </c>
      <c r="M265" s="6">
        <v>0</v>
      </c>
      <c r="N265" s="6">
        <f t="shared" si="4"/>
        <v>3368</v>
      </c>
      <c r="O265" s="4" t="s">
        <v>181</v>
      </c>
      <c r="P265" s="16" t="s">
        <v>181</v>
      </c>
    </row>
    <row r="266" spans="1:16" s="3" customFormat="1" ht="33.75" customHeight="1" x14ac:dyDescent="0.25">
      <c r="A266" s="4">
        <v>254</v>
      </c>
      <c r="B266" s="5" t="s">
        <v>392</v>
      </c>
      <c r="C266" s="4" t="s">
        <v>147</v>
      </c>
      <c r="D266" s="4" t="s">
        <v>169</v>
      </c>
      <c r="E266" s="6">
        <v>1168</v>
      </c>
      <c r="F266" s="6">
        <v>0</v>
      </c>
      <c r="G266" s="6">
        <v>75</v>
      </c>
      <c r="H266" s="6">
        <v>1400</v>
      </c>
      <c r="I266" s="6">
        <v>300</v>
      </c>
      <c r="J266" s="6">
        <v>200</v>
      </c>
      <c r="K266" s="6">
        <v>0</v>
      </c>
      <c r="L266" s="6">
        <v>250</v>
      </c>
      <c r="M266" s="6">
        <v>0</v>
      </c>
      <c r="N266" s="6">
        <f t="shared" si="4"/>
        <v>3393</v>
      </c>
      <c r="O266" s="4" t="s">
        <v>181</v>
      </c>
      <c r="P266" s="16" t="s">
        <v>181</v>
      </c>
    </row>
    <row r="267" spans="1:16" s="3" customFormat="1" ht="33.75" customHeight="1" x14ac:dyDescent="0.25">
      <c r="A267" s="4">
        <v>255</v>
      </c>
      <c r="B267" s="5" t="s">
        <v>392</v>
      </c>
      <c r="C267" s="4" t="s">
        <v>119</v>
      </c>
      <c r="D267" s="4" t="s">
        <v>169</v>
      </c>
      <c r="E267" s="6">
        <v>1168</v>
      </c>
      <c r="F267" s="6">
        <v>0</v>
      </c>
      <c r="G267" s="6">
        <v>75</v>
      </c>
      <c r="H267" s="6">
        <v>1400</v>
      </c>
      <c r="I267" s="6">
        <v>300</v>
      </c>
      <c r="J267" s="6">
        <v>200</v>
      </c>
      <c r="K267" s="6">
        <v>0</v>
      </c>
      <c r="L267" s="6">
        <v>250</v>
      </c>
      <c r="M267" s="6">
        <v>0</v>
      </c>
      <c r="N267" s="6">
        <f t="shared" si="4"/>
        <v>3393</v>
      </c>
      <c r="O267" s="4" t="s">
        <v>181</v>
      </c>
      <c r="P267" s="16" t="s">
        <v>181</v>
      </c>
    </row>
    <row r="268" spans="1:16" s="3" customFormat="1" ht="33.75" customHeight="1" x14ac:dyDescent="0.25">
      <c r="A268" s="4">
        <v>256</v>
      </c>
      <c r="B268" s="5" t="s">
        <v>392</v>
      </c>
      <c r="C268" s="4" t="s">
        <v>321</v>
      </c>
      <c r="D268" s="4" t="s">
        <v>169</v>
      </c>
      <c r="E268" s="6">
        <v>1168</v>
      </c>
      <c r="F268" s="6">
        <v>0</v>
      </c>
      <c r="G268" s="6">
        <v>75</v>
      </c>
      <c r="H268" s="6">
        <v>1400</v>
      </c>
      <c r="I268" s="6">
        <v>300</v>
      </c>
      <c r="J268" s="6">
        <v>200</v>
      </c>
      <c r="K268" s="6">
        <v>0</v>
      </c>
      <c r="L268" s="6">
        <v>250</v>
      </c>
      <c r="M268" s="6">
        <v>0</v>
      </c>
      <c r="N268" s="6">
        <f t="shared" si="4"/>
        <v>3393</v>
      </c>
      <c r="O268" s="4" t="s">
        <v>181</v>
      </c>
      <c r="P268" s="16" t="s">
        <v>181</v>
      </c>
    </row>
    <row r="269" spans="1:16" s="3" customFormat="1" ht="33.75" customHeight="1" x14ac:dyDescent="0.25">
      <c r="A269" s="4">
        <v>257</v>
      </c>
      <c r="B269" s="5" t="s">
        <v>392</v>
      </c>
      <c r="C269" s="4" t="s">
        <v>318</v>
      </c>
      <c r="D269" s="4" t="s">
        <v>169</v>
      </c>
      <c r="E269" s="6">
        <v>1168</v>
      </c>
      <c r="F269" s="6">
        <v>0</v>
      </c>
      <c r="G269" s="6">
        <v>75</v>
      </c>
      <c r="H269" s="6">
        <v>1400</v>
      </c>
      <c r="I269" s="6">
        <v>300</v>
      </c>
      <c r="J269" s="6">
        <v>200</v>
      </c>
      <c r="K269" s="6">
        <v>0</v>
      </c>
      <c r="L269" s="6">
        <v>250</v>
      </c>
      <c r="M269" s="6">
        <v>0</v>
      </c>
      <c r="N269" s="6">
        <f t="shared" si="4"/>
        <v>3393</v>
      </c>
      <c r="O269" s="4" t="s">
        <v>181</v>
      </c>
      <c r="P269" s="16" t="s">
        <v>181</v>
      </c>
    </row>
    <row r="270" spans="1:16" s="3" customFormat="1" ht="33.75" customHeight="1" x14ac:dyDescent="0.25">
      <c r="A270" s="4">
        <v>258</v>
      </c>
      <c r="B270" s="5" t="s">
        <v>392</v>
      </c>
      <c r="C270" s="4" t="s">
        <v>361</v>
      </c>
      <c r="D270" s="4" t="s">
        <v>169</v>
      </c>
      <c r="E270" s="6">
        <v>1168</v>
      </c>
      <c r="F270" s="6">
        <v>0</v>
      </c>
      <c r="G270" s="6">
        <v>75</v>
      </c>
      <c r="H270" s="6">
        <v>1400</v>
      </c>
      <c r="I270" s="6">
        <v>300</v>
      </c>
      <c r="J270" s="6">
        <v>200</v>
      </c>
      <c r="K270" s="6">
        <v>0</v>
      </c>
      <c r="L270" s="6">
        <v>250</v>
      </c>
      <c r="M270" s="6">
        <v>0</v>
      </c>
      <c r="N270" s="6">
        <f t="shared" si="4"/>
        <v>3393</v>
      </c>
      <c r="O270" s="4" t="s">
        <v>181</v>
      </c>
      <c r="P270" s="16" t="s">
        <v>181</v>
      </c>
    </row>
    <row r="271" spans="1:16" s="3" customFormat="1" ht="33.75" customHeight="1" x14ac:dyDescent="0.25">
      <c r="A271" s="4">
        <v>259</v>
      </c>
      <c r="B271" s="5" t="s">
        <v>392</v>
      </c>
      <c r="C271" s="4" t="s">
        <v>194</v>
      </c>
      <c r="D271" s="4" t="s">
        <v>169</v>
      </c>
      <c r="E271" s="6">
        <v>1168</v>
      </c>
      <c r="F271" s="6">
        <v>0</v>
      </c>
      <c r="G271" s="6">
        <v>35</v>
      </c>
      <c r="H271" s="6">
        <v>1400</v>
      </c>
      <c r="I271" s="6">
        <v>300</v>
      </c>
      <c r="J271" s="6">
        <v>200</v>
      </c>
      <c r="K271" s="6">
        <v>0</v>
      </c>
      <c r="L271" s="6">
        <v>250</v>
      </c>
      <c r="M271" s="6">
        <v>0</v>
      </c>
      <c r="N271" s="6">
        <f t="shared" si="4"/>
        <v>3353</v>
      </c>
      <c r="O271" s="4" t="s">
        <v>181</v>
      </c>
      <c r="P271" s="16" t="s">
        <v>181</v>
      </c>
    </row>
    <row r="272" spans="1:16" s="3" customFormat="1" ht="33.75" customHeight="1" x14ac:dyDescent="0.25">
      <c r="A272" s="4">
        <v>260</v>
      </c>
      <c r="B272" s="5" t="s">
        <v>392</v>
      </c>
      <c r="C272" s="4" t="s">
        <v>60</v>
      </c>
      <c r="D272" s="4" t="s">
        <v>169</v>
      </c>
      <c r="E272" s="6">
        <v>1168</v>
      </c>
      <c r="F272" s="6">
        <v>0</v>
      </c>
      <c r="G272" s="6">
        <v>50</v>
      </c>
      <c r="H272" s="6">
        <v>1400</v>
      </c>
      <c r="I272" s="6">
        <v>300</v>
      </c>
      <c r="J272" s="6">
        <v>200</v>
      </c>
      <c r="K272" s="6">
        <v>0</v>
      </c>
      <c r="L272" s="6">
        <v>250</v>
      </c>
      <c r="M272" s="6">
        <v>0</v>
      </c>
      <c r="N272" s="6">
        <f t="shared" si="4"/>
        <v>3368</v>
      </c>
      <c r="O272" s="4" t="s">
        <v>181</v>
      </c>
      <c r="P272" s="16" t="s">
        <v>181</v>
      </c>
    </row>
    <row r="273" spans="1:16" s="3" customFormat="1" ht="33.75" customHeight="1" x14ac:dyDescent="0.25">
      <c r="A273" s="4">
        <v>261</v>
      </c>
      <c r="B273" s="5" t="s">
        <v>392</v>
      </c>
      <c r="C273" s="4" t="s">
        <v>120</v>
      </c>
      <c r="D273" s="4" t="s">
        <v>169</v>
      </c>
      <c r="E273" s="6">
        <v>1168</v>
      </c>
      <c r="F273" s="6">
        <v>0</v>
      </c>
      <c r="G273" s="6">
        <v>75</v>
      </c>
      <c r="H273" s="6">
        <v>1400</v>
      </c>
      <c r="I273" s="6">
        <v>300</v>
      </c>
      <c r="J273" s="6">
        <v>200</v>
      </c>
      <c r="K273" s="6">
        <v>0</v>
      </c>
      <c r="L273" s="6">
        <v>250</v>
      </c>
      <c r="M273" s="6">
        <v>0</v>
      </c>
      <c r="N273" s="6">
        <f t="shared" si="4"/>
        <v>3393</v>
      </c>
      <c r="O273" s="4" t="s">
        <v>181</v>
      </c>
      <c r="P273" s="16" t="s">
        <v>181</v>
      </c>
    </row>
    <row r="274" spans="1:16" s="3" customFormat="1" ht="33.75" customHeight="1" x14ac:dyDescent="0.25">
      <c r="A274" s="4">
        <v>262</v>
      </c>
      <c r="B274" s="5" t="s">
        <v>392</v>
      </c>
      <c r="C274" s="4" t="s">
        <v>173</v>
      </c>
      <c r="D274" s="4" t="s">
        <v>169</v>
      </c>
      <c r="E274" s="6">
        <v>1168</v>
      </c>
      <c r="F274" s="6">
        <v>0</v>
      </c>
      <c r="G274" s="6">
        <v>0</v>
      </c>
      <c r="H274" s="6">
        <v>1400</v>
      </c>
      <c r="I274" s="6">
        <v>300</v>
      </c>
      <c r="J274" s="6">
        <v>200</v>
      </c>
      <c r="K274" s="6">
        <v>0</v>
      </c>
      <c r="L274" s="6">
        <v>250</v>
      </c>
      <c r="M274" s="6">
        <v>0</v>
      </c>
      <c r="N274" s="6">
        <f t="shared" si="4"/>
        <v>3318</v>
      </c>
      <c r="O274" s="4" t="s">
        <v>181</v>
      </c>
      <c r="P274" s="16" t="s">
        <v>181</v>
      </c>
    </row>
    <row r="275" spans="1:16" s="3" customFormat="1" ht="33.75" customHeight="1" x14ac:dyDescent="0.25">
      <c r="A275" s="4">
        <v>263</v>
      </c>
      <c r="B275" s="5" t="s">
        <v>392</v>
      </c>
      <c r="C275" s="4" t="s">
        <v>227</v>
      </c>
      <c r="D275" s="4" t="s">
        <v>169</v>
      </c>
      <c r="E275" s="6">
        <v>1168</v>
      </c>
      <c r="F275" s="6">
        <v>0</v>
      </c>
      <c r="G275" s="6">
        <v>50</v>
      </c>
      <c r="H275" s="6">
        <v>1400</v>
      </c>
      <c r="I275" s="6">
        <v>300</v>
      </c>
      <c r="J275" s="6">
        <v>200</v>
      </c>
      <c r="K275" s="6">
        <v>0</v>
      </c>
      <c r="L275" s="6">
        <v>250</v>
      </c>
      <c r="M275" s="6">
        <v>0</v>
      </c>
      <c r="N275" s="6">
        <f t="shared" si="4"/>
        <v>3368</v>
      </c>
      <c r="O275" s="4" t="s">
        <v>181</v>
      </c>
      <c r="P275" s="16" t="s">
        <v>181</v>
      </c>
    </row>
    <row r="276" spans="1:16" s="3" customFormat="1" ht="33.75" customHeight="1" x14ac:dyDescent="0.25">
      <c r="A276" s="4">
        <v>264</v>
      </c>
      <c r="B276" s="5" t="s">
        <v>392</v>
      </c>
      <c r="C276" s="4" t="s">
        <v>121</v>
      </c>
      <c r="D276" s="4" t="s">
        <v>169</v>
      </c>
      <c r="E276" s="6">
        <v>1168</v>
      </c>
      <c r="F276" s="6">
        <v>0</v>
      </c>
      <c r="G276" s="6">
        <v>50</v>
      </c>
      <c r="H276" s="6">
        <v>1400</v>
      </c>
      <c r="I276" s="6">
        <v>300</v>
      </c>
      <c r="J276" s="6">
        <v>200</v>
      </c>
      <c r="K276" s="6">
        <v>0</v>
      </c>
      <c r="L276" s="6">
        <v>250</v>
      </c>
      <c r="M276" s="6">
        <v>0</v>
      </c>
      <c r="N276" s="6">
        <f t="shared" si="4"/>
        <v>3368</v>
      </c>
      <c r="O276" s="4" t="s">
        <v>181</v>
      </c>
      <c r="P276" s="16" t="s">
        <v>181</v>
      </c>
    </row>
    <row r="277" spans="1:16" s="3" customFormat="1" ht="33.75" customHeight="1" x14ac:dyDescent="0.25">
      <c r="A277" s="4">
        <v>265</v>
      </c>
      <c r="B277" s="5" t="s">
        <v>392</v>
      </c>
      <c r="C277" s="4" t="s">
        <v>174</v>
      </c>
      <c r="D277" s="4" t="s">
        <v>169</v>
      </c>
      <c r="E277" s="6">
        <v>1168</v>
      </c>
      <c r="F277" s="6">
        <v>0</v>
      </c>
      <c r="G277" s="6">
        <v>35</v>
      </c>
      <c r="H277" s="6">
        <v>1400</v>
      </c>
      <c r="I277" s="6">
        <v>300</v>
      </c>
      <c r="J277" s="6">
        <v>200</v>
      </c>
      <c r="K277" s="6">
        <v>0</v>
      </c>
      <c r="L277" s="6">
        <v>250</v>
      </c>
      <c r="M277" s="6">
        <v>0</v>
      </c>
      <c r="N277" s="6">
        <f t="shared" si="4"/>
        <v>3353</v>
      </c>
      <c r="O277" s="4" t="s">
        <v>181</v>
      </c>
      <c r="P277" s="16" t="s">
        <v>181</v>
      </c>
    </row>
    <row r="278" spans="1:16" s="3" customFormat="1" ht="33.75" customHeight="1" x14ac:dyDescent="0.25">
      <c r="A278" s="4">
        <v>266</v>
      </c>
      <c r="B278" s="5" t="s">
        <v>392</v>
      </c>
      <c r="C278" s="4" t="s">
        <v>263</v>
      </c>
      <c r="D278" s="4" t="s">
        <v>169</v>
      </c>
      <c r="E278" s="6">
        <v>1168</v>
      </c>
      <c r="F278" s="6">
        <v>0</v>
      </c>
      <c r="G278" s="6">
        <v>35</v>
      </c>
      <c r="H278" s="6">
        <v>1400</v>
      </c>
      <c r="I278" s="6">
        <v>300</v>
      </c>
      <c r="J278" s="6">
        <v>200</v>
      </c>
      <c r="K278" s="6">
        <v>0</v>
      </c>
      <c r="L278" s="6">
        <v>250</v>
      </c>
      <c r="M278" s="6">
        <v>0</v>
      </c>
      <c r="N278" s="6">
        <f t="shared" si="4"/>
        <v>3353</v>
      </c>
      <c r="O278" s="4" t="s">
        <v>181</v>
      </c>
      <c r="P278" s="16" t="s">
        <v>181</v>
      </c>
    </row>
    <row r="279" spans="1:16" s="3" customFormat="1" ht="33.75" customHeight="1" x14ac:dyDescent="0.25">
      <c r="A279" s="4">
        <v>267</v>
      </c>
      <c r="B279" s="5" t="s">
        <v>392</v>
      </c>
      <c r="C279" s="4" t="s">
        <v>302</v>
      </c>
      <c r="D279" s="4" t="s">
        <v>169</v>
      </c>
      <c r="E279" s="6">
        <v>1168</v>
      </c>
      <c r="F279" s="6">
        <v>0</v>
      </c>
      <c r="G279" s="6">
        <v>50</v>
      </c>
      <c r="H279" s="6">
        <v>1400</v>
      </c>
      <c r="I279" s="6">
        <v>300</v>
      </c>
      <c r="J279" s="6">
        <v>200</v>
      </c>
      <c r="K279" s="6">
        <v>0</v>
      </c>
      <c r="L279" s="6">
        <v>250</v>
      </c>
      <c r="M279" s="6">
        <v>0</v>
      </c>
      <c r="N279" s="6">
        <f t="shared" ref="N279:N337" si="5">SUM(E279:M279)</f>
        <v>3368</v>
      </c>
      <c r="O279" s="4" t="s">
        <v>181</v>
      </c>
      <c r="P279" s="16" t="s">
        <v>181</v>
      </c>
    </row>
    <row r="280" spans="1:16" s="3" customFormat="1" ht="33.75" customHeight="1" x14ac:dyDescent="0.25">
      <c r="A280" s="4">
        <v>268</v>
      </c>
      <c r="B280" s="5" t="s">
        <v>392</v>
      </c>
      <c r="C280" s="4" t="s">
        <v>123</v>
      </c>
      <c r="D280" s="4" t="s">
        <v>169</v>
      </c>
      <c r="E280" s="6">
        <v>1168</v>
      </c>
      <c r="F280" s="6">
        <v>0</v>
      </c>
      <c r="G280" s="6">
        <v>75</v>
      </c>
      <c r="H280" s="6">
        <v>1400</v>
      </c>
      <c r="I280" s="6">
        <v>300</v>
      </c>
      <c r="J280" s="6">
        <v>200</v>
      </c>
      <c r="K280" s="6">
        <v>0</v>
      </c>
      <c r="L280" s="6">
        <v>250</v>
      </c>
      <c r="M280" s="6">
        <v>0</v>
      </c>
      <c r="N280" s="6">
        <f t="shared" si="5"/>
        <v>3393</v>
      </c>
      <c r="O280" s="4" t="s">
        <v>181</v>
      </c>
      <c r="P280" s="16" t="s">
        <v>181</v>
      </c>
    </row>
    <row r="281" spans="1:16" s="3" customFormat="1" ht="33.75" customHeight="1" x14ac:dyDescent="0.25">
      <c r="A281" s="4">
        <v>269</v>
      </c>
      <c r="B281" s="5" t="s">
        <v>392</v>
      </c>
      <c r="C281" s="4" t="s">
        <v>217</v>
      </c>
      <c r="D281" s="4" t="s">
        <v>169</v>
      </c>
      <c r="E281" s="6">
        <v>1168</v>
      </c>
      <c r="F281" s="6">
        <v>0</v>
      </c>
      <c r="G281" s="6">
        <v>50</v>
      </c>
      <c r="H281" s="6">
        <v>1400</v>
      </c>
      <c r="I281" s="6">
        <v>300</v>
      </c>
      <c r="J281" s="6">
        <v>200</v>
      </c>
      <c r="K281" s="6">
        <v>0</v>
      </c>
      <c r="L281" s="6">
        <v>250</v>
      </c>
      <c r="M281" s="6">
        <v>0</v>
      </c>
      <c r="N281" s="6">
        <f t="shared" si="5"/>
        <v>3368</v>
      </c>
      <c r="O281" s="4" t="s">
        <v>181</v>
      </c>
      <c r="P281" s="16" t="s">
        <v>181</v>
      </c>
    </row>
    <row r="282" spans="1:16" s="3" customFormat="1" ht="33.75" customHeight="1" x14ac:dyDescent="0.25">
      <c r="A282" s="4">
        <v>270</v>
      </c>
      <c r="B282" s="5" t="s">
        <v>392</v>
      </c>
      <c r="C282" s="4" t="s">
        <v>122</v>
      </c>
      <c r="D282" s="4" t="s">
        <v>169</v>
      </c>
      <c r="E282" s="6">
        <v>1168</v>
      </c>
      <c r="F282" s="6">
        <v>0</v>
      </c>
      <c r="G282" s="6">
        <v>50</v>
      </c>
      <c r="H282" s="6">
        <v>1400</v>
      </c>
      <c r="I282" s="6">
        <v>300</v>
      </c>
      <c r="J282" s="6">
        <v>200</v>
      </c>
      <c r="K282" s="6">
        <v>0</v>
      </c>
      <c r="L282" s="6">
        <v>250</v>
      </c>
      <c r="M282" s="6">
        <v>0</v>
      </c>
      <c r="N282" s="6">
        <f t="shared" si="5"/>
        <v>3368</v>
      </c>
      <c r="O282" s="4" t="s">
        <v>181</v>
      </c>
      <c r="P282" s="16" t="s">
        <v>181</v>
      </c>
    </row>
    <row r="283" spans="1:16" s="3" customFormat="1" ht="33.75" customHeight="1" x14ac:dyDescent="0.25">
      <c r="A283" s="4">
        <v>271</v>
      </c>
      <c r="B283" s="5" t="s">
        <v>392</v>
      </c>
      <c r="C283" s="4" t="s">
        <v>270</v>
      </c>
      <c r="D283" s="4" t="s">
        <v>169</v>
      </c>
      <c r="E283" s="6">
        <v>1168</v>
      </c>
      <c r="F283" s="6">
        <v>0</v>
      </c>
      <c r="G283" s="6">
        <v>50</v>
      </c>
      <c r="H283" s="6">
        <v>1400</v>
      </c>
      <c r="I283" s="6">
        <v>300</v>
      </c>
      <c r="J283" s="6">
        <v>200</v>
      </c>
      <c r="K283" s="6">
        <v>0</v>
      </c>
      <c r="L283" s="6">
        <v>250</v>
      </c>
      <c r="M283" s="6">
        <v>0</v>
      </c>
      <c r="N283" s="6">
        <f t="shared" si="5"/>
        <v>3368</v>
      </c>
      <c r="O283" s="4" t="s">
        <v>181</v>
      </c>
      <c r="P283" s="16" t="s">
        <v>181</v>
      </c>
    </row>
    <row r="284" spans="1:16" s="3" customFormat="1" ht="33.75" customHeight="1" x14ac:dyDescent="0.25">
      <c r="A284" s="4">
        <v>272</v>
      </c>
      <c r="B284" s="5" t="s">
        <v>392</v>
      </c>
      <c r="C284" s="4" t="s">
        <v>125</v>
      </c>
      <c r="D284" s="4" t="s">
        <v>169</v>
      </c>
      <c r="E284" s="6">
        <v>1168</v>
      </c>
      <c r="F284" s="6">
        <v>0</v>
      </c>
      <c r="G284" s="6">
        <v>50</v>
      </c>
      <c r="H284" s="6">
        <v>1400</v>
      </c>
      <c r="I284" s="6">
        <v>300</v>
      </c>
      <c r="J284" s="6">
        <v>200</v>
      </c>
      <c r="K284" s="6">
        <v>0</v>
      </c>
      <c r="L284" s="6">
        <v>250</v>
      </c>
      <c r="M284" s="6">
        <v>0</v>
      </c>
      <c r="N284" s="6">
        <f t="shared" si="5"/>
        <v>3368</v>
      </c>
      <c r="O284" s="4" t="s">
        <v>181</v>
      </c>
      <c r="P284" s="16" t="s">
        <v>181</v>
      </c>
    </row>
    <row r="285" spans="1:16" s="3" customFormat="1" ht="33.75" customHeight="1" x14ac:dyDescent="0.25">
      <c r="A285" s="4">
        <v>273</v>
      </c>
      <c r="B285" s="5" t="s">
        <v>392</v>
      </c>
      <c r="C285" s="4" t="s">
        <v>283</v>
      </c>
      <c r="D285" s="4" t="s">
        <v>169</v>
      </c>
      <c r="E285" s="6">
        <v>1168</v>
      </c>
      <c r="F285" s="6">
        <v>0</v>
      </c>
      <c r="G285" s="6">
        <v>50</v>
      </c>
      <c r="H285" s="6">
        <v>1400</v>
      </c>
      <c r="I285" s="6">
        <v>300</v>
      </c>
      <c r="J285" s="6">
        <v>200</v>
      </c>
      <c r="K285" s="6">
        <v>0</v>
      </c>
      <c r="L285" s="6">
        <v>250</v>
      </c>
      <c r="M285" s="6">
        <v>0</v>
      </c>
      <c r="N285" s="6">
        <f t="shared" si="5"/>
        <v>3368</v>
      </c>
      <c r="O285" s="4" t="s">
        <v>181</v>
      </c>
      <c r="P285" s="16" t="s">
        <v>181</v>
      </c>
    </row>
    <row r="286" spans="1:16" s="3" customFormat="1" ht="33.75" customHeight="1" x14ac:dyDescent="0.25">
      <c r="A286" s="4">
        <v>274</v>
      </c>
      <c r="B286" s="5" t="s">
        <v>392</v>
      </c>
      <c r="C286" s="4" t="s">
        <v>23</v>
      </c>
      <c r="D286" s="4" t="s">
        <v>169</v>
      </c>
      <c r="E286" s="6">
        <v>1168</v>
      </c>
      <c r="F286" s="6">
        <v>0</v>
      </c>
      <c r="G286" s="6">
        <v>35</v>
      </c>
      <c r="H286" s="6">
        <v>1400</v>
      </c>
      <c r="I286" s="6">
        <v>300</v>
      </c>
      <c r="J286" s="6">
        <v>200</v>
      </c>
      <c r="K286" s="6">
        <v>0</v>
      </c>
      <c r="L286" s="6">
        <v>250</v>
      </c>
      <c r="M286" s="6">
        <v>0</v>
      </c>
      <c r="N286" s="6">
        <f t="shared" si="5"/>
        <v>3353</v>
      </c>
      <c r="O286" s="4" t="s">
        <v>181</v>
      </c>
      <c r="P286" s="16" t="s">
        <v>181</v>
      </c>
    </row>
    <row r="287" spans="1:16" s="3" customFormat="1" ht="33.75" customHeight="1" x14ac:dyDescent="0.25">
      <c r="A287" s="4">
        <v>275</v>
      </c>
      <c r="B287" s="5" t="s">
        <v>392</v>
      </c>
      <c r="C287" s="4" t="s">
        <v>124</v>
      </c>
      <c r="D287" s="4" t="s">
        <v>169</v>
      </c>
      <c r="E287" s="6">
        <v>1168</v>
      </c>
      <c r="F287" s="6">
        <v>0</v>
      </c>
      <c r="G287" s="6">
        <v>50</v>
      </c>
      <c r="H287" s="6">
        <v>1400</v>
      </c>
      <c r="I287" s="6">
        <v>300</v>
      </c>
      <c r="J287" s="6">
        <v>200</v>
      </c>
      <c r="K287" s="6">
        <v>0</v>
      </c>
      <c r="L287" s="6">
        <v>250</v>
      </c>
      <c r="M287" s="6">
        <v>0</v>
      </c>
      <c r="N287" s="6">
        <f t="shared" si="5"/>
        <v>3368</v>
      </c>
      <c r="O287" s="4" t="s">
        <v>181</v>
      </c>
      <c r="P287" s="16" t="s">
        <v>181</v>
      </c>
    </row>
    <row r="288" spans="1:16" s="3" customFormat="1" ht="33.75" customHeight="1" x14ac:dyDescent="0.25">
      <c r="A288" s="4">
        <v>276</v>
      </c>
      <c r="B288" s="5" t="s">
        <v>392</v>
      </c>
      <c r="C288" s="4" t="s">
        <v>356</v>
      </c>
      <c r="D288" s="4" t="s">
        <v>169</v>
      </c>
      <c r="E288" s="6">
        <v>1168</v>
      </c>
      <c r="F288" s="6">
        <v>0</v>
      </c>
      <c r="G288" s="6">
        <v>75</v>
      </c>
      <c r="H288" s="6">
        <v>1400</v>
      </c>
      <c r="I288" s="6">
        <v>300</v>
      </c>
      <c r="J288" s="6">
        <v>200</v>
      </c>
      <c r="K288" s="6">
        <v>0</v>
      </c>
      <c r="L288" s="6">
        <v>250</v>
      </c>
      <c r="M288" s="6">
        <v>0</v>
      </c>
      <c r="N288" s="6">
        <f t="shared" si="5"/>
        <v>3393</v>
      </c>
      <c r="O288" s="4" t="s">
        <v>181</v>
      </c>
      <c r="P288" s="16" t="s">
        <v>181</v>
      </c>
    </row>
    <row r="289" spans="1:17" s="3" customFormat="1" ht="33.75" customHeight="1" x14ac:dyDescent="0.25">
      <c r="A289" s="4">
        <v>277</v>
      </c>
      <c r="B289" s="5" t="s">
        <v>392</v>
      </c>
      <c r="C289" s="4" t="s">
        <v>287</v>
      </c>
      <c r="D289" s="4" t="s">
        <v>169</v>
      </c>
      <c r="E289" s="6">
        <v>1168</v>
      </c>
      <c r="F289" s="6">
        <v>0</v>
      </c>
      <c r="G289" s="6">
        <v>50</v>
      </c>
      <c r="H289" s="6">
        <v>1400</v>
      </c>
      <c r="I289" s="6">
        <v>300</v>
      </c>
      <c r="J289" s="6">
        <v>200</v>
      </c>
      <c r="K289" s="6">
        <v>0</v>
      </c>
      <c r="L289" s="6">
        <v>250</v>
      </c>
      <c r="M289" s="6">
        <v>0</v>
      </c>
      <c r="N289" s="6">
        <f t="shared" si="5"/>
        <v>3368</v>
      </c>
      <c r="O289" s="4" t="s">
        <v>181</v>
      </c>
      <c r="P289" s="16" t="s">
        <v>181</v>
      </c>
    </row>
    <row r="290" spans="1:17" s="3" customFormat="1" ht="33.75" customHeight="1" x14ac:dyDescent="0.25">
      <c r="A290" s="4">
        <v>278</v>
      </c>
      <c r="B290" s="5" t="s">
        <v>392</v>
      </c>
      <c r="C290" s="4" t="s">
        <v>126</v>
      </c>
      <c r="D290" s="4" t="s">
        <v>169</v>
      </c>
      <c r="E290" s="6">
        <v>1168</v>
      </c>
      <c r="F290" s="6">
        <v>0</v>
      </c>
      <c r="G290" s="6">
        <v>75</v>
      </c>
      <c r="H290" s="6">
        <v>1400</v>
      </c>
      <c r="I290" s="6">
        <v>300</v>
      </c>
      <c r="J290" s="6">
        <v>200</v>
      </c>
      <c r="K290" s="6">
        <v>0</v>
      </c>
      <c r="L290" s="6">
        <v>250</v>
      </c>
      <c r="M290" s="6">
        <v>0</v>
      </c>
      <c r="N290" s="6">
        <f t="shared" si="5"/>
        <v>3393</v>
      </c>
      <c r="O290" s="4" t="s">
        <v>181</v>
      </c>
      <c r="P290" s="16" t="s">
        <v>181</v>
      </c>
    </row>
    <row r="291" spans="1:17" s="3" customFormat="1" ht="33.75" customHeight="1" x14ac:dyDescent="0.25">
      <c r="A291" s="4">
        <v>279</v>
      </c>
      <c r="B291" s="5" t="s">
        <v>392</v>
      </c>
      <c r="C291" s="4" t="s">
        <v>61</v>
      </c>
      <c r="D291" s="4" t="s">
        <v>169</v>
      </c>
      <c r="E291" s="6">
        <v>1168</v>
      </c>
      <c r="F291" s="6">
        <v>0</v>
      </c>
      <c r="G291" s="6">
        <v>50</v>
      </c>
      <c r="H291" s="6">
        <v>1400</v>
      </c>
      <c r="I291" s="6">
        <v>300</v>
      </c>
      <c r="J291" s="6">
        <v>200</v>
      </c>
      <c r="K291" s="6">
        <v>0</v>
      </c>
      <c r="L291" s="6">
        <v>250</v>
      </c>
      <c r="M291" s="6">
        <v>0</v>
      </c>
      <c r="N291" s="6">
        <f t="shared" si="5"/>
        <v>3368</v>
      </c>
      <c r="O291" s="4" t="s">
        <v>181</v>
      </c>
      <c r="P291" s="16" t="s">
        <v>181</v>
      </c>
    </row>
    <row r="292" spans="1:17" s="3" customFormat="1" ht="33.75" customHeight="1" x14ac:dyDescent="0.25">
      <c r="A292" s="4">
        <v>280</v>
      </c>
      <c r="B292" s="5" t="s">
        <v>392</v>
      </c>
      <c r="C292" s="4" t="s">
        <v>323</v>
      </c>
      <c r="D292" s="4" t="s">
        <v>169</v>
      </c>
      <c r="E292" s="6">
        <v>1168</v>
      </c>
      <c r="F292" s="6">
        <v>0</v>
      </c>
      <c r="G292" s="6">
        <v>75</v>
      </c>
      <c r="H292" s="6">
        <v>1400</v>
      </c>
      <c r="I292" s="6">
        <v>300</v>
      </c>
      <c r="J292" s="6">
        <v>200</v>
      </c>
      <c r="K292" s="6">
        <v>0</v>
      </c>
      <c r="L292" s="6">
        <v>250</v>
      </c>
      <c r="M292" s="6">
        <v>0</v>
      </c>
      <c r="N292" s="6">
        <f t="shared" si="5"/>
        <v>3393</v>
      </c>
      <c r="O292" s="4" t="s">
        <v>181</v>
      </c>
      <c r="P292" s="16" t="s">
        <v>181</v>
      </c>
    </row>
    <row r="293" spans="1:17" s="3" customFormat="1" ht="33.75" customHeight="1" x14ac:dyDescent="0.25">
      <c r="A293" s="4">
        <v>281</v>
      </c>
      <c r="B293" s="5" t="s">
        <v>392</v>
      </c>
      <c r="C293" s="4" t="s">
        <v>278</v>
      </c>
      <c r="D293" s="4" t="s">
        <v>169</v>
      </c>
      <c r="E293" s="6">
        <v>1168</v>
      </c>
      <c r="F293" s="6">
        <v>0</v>
      </c>
      <c r="G293" s="6">
        <v>50</v>
      </c>
      <c r="H293" s="6">
        <v>1400</v>
      </c>
      <c r="I293" s="6">
        <v>300</v>
      </c>
      <c r="J293" s="6">
        <v>200</v>
      </c>
      <c r="K293" s="6">
        <v>0</v>
      </c>
      <c r="L293" s="6">
        <v>250</v>
      </c>
      <c r="M293" s="6">
        <v>0</v>
      </c>
      <c r="N293" s="6">
        <f t="shared" si="5"/>
        <v>3368</v>
      </c>
      <c r="O293" s="4" t="s">
        <v>181</v>
      </c>
      <c r="P293" s="16" t="s">
        <v>181</v>
      </c>
    </row>
    <row r="294" spans="1:17" s="3" customFormat="1" ht="33.75" customHeight="1" x14ac:dyDescent="0.25">
      <c r="A294" s="4">
        <v>282</v>
      </c>
      <c r="B294" s="5" t="s">
        <v>392</v>
      </c>
      <c r="C294" s="4" t="s">
        <v>279</v>
      </c>
      <c r="D294" s="4" t="s">
        <v>169</v>
      </c>
      <c r="E294" s="6">
        <v>1168</v>
      </c>
      <c r="F294" s="6">
        <v>0</v>
      </c>
      <c r="G294" s="6">
        <v>50</v>
      </c>
      <c r="H294" s="6">
        <v>1400</v>
      </c>
      <c r="I294" s="6">
        <v>300</v>
      </c>
      <c r="J294" s="6">
        <v>200</v>
      </c>
      <c r="K294" s="6">
        <v>0</v>
      </c>
      <c r="L294" s="6">
        <v>250</v>
      </c>
      <c r="M294" s="6">
        <v>0</v>
      </c>
      <c r="N294" s="6">
        <f t="shared" si="5"/>
        <v>3368</v>
      </c>
      <c r="O294" s="4" t="s">
        <v>181</v>
      </c>
      <c r="P294" s="16" t="s">
        <v>181</v>
      </c>
    </row>
    <row r="295" spans="1:17" s="3" customFormat="1" ht="33.75" customHeight="1" x14ac:dyDescent="0.25">
      <c r="A295" s="4">
        <v>283</v>
      </c>
      <c r="B295" s="5" t="s">
        <v>392</v>
      </c>
      <c r="C295" s="4" t="s">
        <v>178</v>
      </c>
      <c r="D295" s="4" t="s">
        <v>169</v>
      </c>
      <c r="E295" s="6">
        <v>1168</v>
      </c>
      <c r="F295" s="6">
        <v>0</v>
      </c>
      <c r="G295" s="6">
        <v>50</v>
      </c>
      <c r="H295" s="6">
        <v>1400</v>
      </c>
      <c r="I295" s="6">
        <v>300</v>
      </c>
      <c r="J295" s="6">
        <v>200</v>
      </c>
      <c r="K295" s="6">
        <v>0</v>
      </c>
      <c r="L295" s="6">
        <v>250</v>
      </c>
      <c r="M295" s="6">
        <v>0</v>
      </c>
      <c r="N295" s="6">
        <f t="shared" si="5"/>
        <v>3368</v>
      </c>
      <c r="O295" s="4" t="s">
        <v>181</v>
      </c>
      <c r="P295" s="16" t="s">
        <v>181</v>
      </c>
    </row>
    <row r="296" spans="1:17" s="3" customFormat="1" ht="33.75" customHeight="1" x14ac:dyDescent="0.25">
      <c r="A296" s="4">
        <v>284</v>
      </c>
      <c r="B296" s="5" t="s">
        <v>392</v>
      </c>
      <c r="C296" s="4" t="s">
        <v>62</v>
      </c>
      <c r="D296" s="4" t="s">
        <v>169</v>
      </c>
      <c r="E296" s="6">
        <v>1168</v>
      </c>
      <c r="F296" s="6">
        <v>0</v>
      </c>
      <c r="G296" s="6">
        <v>50</v>
      </c>
      <c r="H296" s="6">
        <v>1400</v>
      </c>
      <c r="I296" s="6">
        <v>300</v>
      </c>
      <c r="J296" s="6">
        <v>200</v>
      </c>
      <c r="K296" s="6">
        <v>0</v>
      </c>
      <c r="L296" s="6">
        <v>250</v>
      </c>
      <c r="M296" s="6">
        <v>0</v>
      </c>
      <c r="N296" s="6">
        <f t="shared" si="5"/>
        <v>3368</v>
      </c>
      <c r="O296" s="4" t="s">
        <v>181</v>
      </c>
      <c r="P296" s="16" t="s">
        <v>181</v>
      </c>
    </row>
    <row r="297" spans="1:17" s="3" customFormat="1" ht="33.75" customHeight="1" x14ac:dyDescent="0.25">
      <c r="A297" s="4">
        <v>285</v>
      </c>
      <c r="B297" s="5" t="s">
        <v>392</v>
      </c>
      <c r="C297" s="4" t="s">
        <v>185</v>
      </c>
      <c r="D297" s="4" t="s">
        <v>169</v>
      </c>
      <c r="E297" s="6">
        <v>1168</v>
      </c>
      <c r="F297" s="6">
        <v>0</v>
      </c>
      <c r="G297" s="6">
        <v>50</v>
      </c>
      <c r="H297" s="6">
        <v>1400</v>
      </c>
      <c r="I297" s="6">
        <v>300</v>
      </c>
      <c r="J297" s="6">
        <v>200</v>
      </c>
      <c r="K297" s="6">
        <v>0</v>
      </c>
      <c r="L297" s="6">
        <v>250</v>
      </c>
      <c r="M297" s="6">
        <v>0</v>
      </c>
      <c r="N297" s="6">
        <f t="shared" si="5"/>
        <v>3368</v>
      </c>
      <c r="O297" s="4" t="s">
        <v>181</v>
      </c>
      <c r="P297" s="16" t="s">
        <v>181</v>
      </c>
    </row>
    <row r="298" spans="1:17" s="3" customFormat="1" ht="33.75" customHeight="1" x14ac:dyDescent="0.25">
      <c r="A298" s="4">
        <v>286</v>
      </c>
      <c r="B298" s="5" t="s">
        <v>392</v>
      </c>
      <c r="C298" s="4" t="s">
        <v>186</v>
      </c>
      <c r="D298" s="4" t="s">
        <v>169</v>
      </c>
      <c r="E298" s="6">
        <v>1168</v>
      </c>
      <c r="F298" s="6">
        <v>0</v>
      </c>
      <c r="G298" s="6">
        <v>50</v>
      </c>
      <c r="H298" s="6">
        <v>1400</v>
      </c>
      <c r="I298" s="6">
        <v>300</v>
      </c>
      <c r="J298" s="6">
        <v>200</v>
      </c>
      <c r="K298" s="6">
        <v>0</v>
      </c>
      <c r="L298" s="6">
        <v>250</v>
      </c>
      <c r="M298" s="6">
        <v>0</v>
      </c>
      <c r="N298" s="6">
        <f t="shared" si="5"/>
        <v>3368</v>
      </c>
      <c r="O298" s="4" t="s">
        <v>181</v>
      </c>
      <c r="P298" s="16" t="s">
        <v>181</v>
      </c>
    </row>
    <row r="299" spans="1:17" s="3" customFormat="1" ht="33.75" customHeight="1" x14ac:dyDescent="0.25">
      <c r="A299" s="4">
        <v>287</v>
      </c>
      <c r="B299" s="5" t="s">
        <v>392</v>
      </c>
      <c r="C299" s="4" t="s">
        <v>241</v>
      </c>
      <c r="D299" s="4" t="s">
        <v>169</v>
      </c>
      <c r="E299" s="6">
        <v>1168</v>
      </c>
      <c r="F299" s="6">
        <v>0</v>
      </c>
      <c r="G299" s="6">
        <v>50</v>
      </c>
      <c r="H299" s="6">
        <v>1400</v>
      </c>
      <c r="I299" s="6">
        <v>300</v>
      </c>
      <c r="J299" s="6">
        <v>200</v>
      </c>
      <c r="K299" s="6">
        <v>0</v>
      </c>
      <c r="L299" s="6">
        <v>250</v>
      </c>
      <c r="M299" s="6">
        <v>0</v>
      </c>
      <c r="N299" s="6">
        <f t="shared" si="5"/>
        <v>3368</v>
      </c>
      <c r="O299" s="4" t="s">
        <v>181</v>
      </c>
      <c r="P299" s="16" t="s">
        <v>181</v>
      </c>
    </row>
    <row r="300" spans="1:17" s="3" customFormat="1" ht="33.75" customHeight="1" x14ac:dyDescent="0.25">
      <c r="A300" s="4">
        <v>288</v>
      </c>
      <c r="B300" s="5" t="s">
        <v>392</v>
      </c>
      <c r="C300" s="4" t="s">
        <v>210</v>
      </c>
      <c r="D300" s="4" t="s">
        <v>169</v>
      </c>
      <c r="E300" s="6">
        <v>1168</v>
      </c>
      <c r="F300" s="6">
        <v>0</v>
      </c>
      <c r="G300" s="6">
        <v>50</v>
      </c>
      <c r="H300" s="6">
        <v>1400</v>
      </c>
      <c r="I300" s="6">
        <v>300</v>
      </c>
      <c r="J300" s="6">
        <v>200</v>
      </c>
      <c r="K300" s="6">
        <v>0</v>
      </c>
      <c r="L300" s="6">
        <v>250</v>
      </c>
      <c r="M300" s="6">
        <v>0</v>
      </c>
      <c r="N300" s="6">
        <f t="shared" si="5"/>
        <v>3368</v>
      </c>
      <c r="O300" s="4" t="s">
        <v>181</v>
      </c>
      <c r="P300" s="16" t="s">
        <v>181</v>
      </c>
    </row>
    <row r="301" spans="1:17" s="3" customFormat="1" ht="33.75" customHeight="1" x14ac:dyDescent="0.25">
      <c r="A301" s="4">
        <v>289</v>
      </c>
      <c r="B301" s="5" t="s">
        <v>392</v>
      </c>
      <c r="C301" s="4" t="s">
        <v>30</v>
      </c>
      <c r="D301" s="4" t="s">
        <v>169</v>
      </c>
      <c r="E301" s="6">
        <v>1168</v>
      </c>
      <c r="F301" s="6">
        <v>0</v>
      </c>
      <c r="G301" s="6">
        <v>50</v>
      </c>
      <c r="H301" s="6">
        <v>1400</v>
      </c>
      <c r="I301" s="6">
        <v>300</v>
      </c>
      <c r="J301" s="6">
        <v>200</v>
      </c>
      <c r="K301" s="6">
        <v>0</v>
      </c>
      <c r="L301" s="6">
        <v>250</v>
      </c>
      <c r="M301" s="6">
        <v>0</v>
      </c>
      <c r="N301" s="6">
        <f t="shared" si="5"/>
        <v>3368</v>
      </c>
      <c r="O301" s="4" t="s">
        <v>181</v>
      </c>
      <c r="P301" s="16" t="s">
        <v>181</v>
      </c>
    </row>
    <row r="302" spans="1:17" s="3" customFormat="1" ht="33.75" customHeight="1" x14ac:dyDescent="0.25">
      <c r="A302" s="4">
        <v>290</v>
      </c>
      <c r="B302" s="5" t="s">
        <v>392</v>
      </c>
      <c r="C302" s="4" t="s">
        <v>350</v>
      </c>
      <c r="D302" s="4" t="s">
        <v>169</v>
      </c>
      <c r="E302" s="6">
        <v>1168</v>
      </c>
      <c r="F302" s="6">
        <v>0</v>
      </c>
      <c r="G302" s="6">
        <v>50</v>
      </c>
      <c r="H302" s="6">
        <v>1400</v>
      </c>
      <c r="I302" s="6">
        <v>300</v>
      </c>
      <c r="J302" s="6">
        <v>200</v>
      </c>
      <c r="K302" s="6">
        <v>0</v>
      </c>
      <c r="L302" s="6">
        <v>250</v>
      </c>
      <c r="M302" s="6">
        <v>0</v>
      </c>
      <c r="N302" s="6">
        <f t="shared" si="5"/>
        <v>3368</v>
      </c>
      <c r="O302" s="4" t="s">
        <v>181</v>
      </c>
      <c r="P302" s="16" t="s">
        <v>181</v>
      </c>
    </row>
    <row r="303" spans="1:17" s="3" customFormat="1" ht="33.75" customHeight="1" x14ac:dyDescent="0.25">
      <c r="A303" s="4">
        <v>291</v>
      </c>
      <c r="B303" s="5" t="s">
        <v>392</v>
      </c>
      <c r="C303" s="4" t="s">
        <v>309</v>
      </c>
      <c r="D303" s="4" t="s">
        <v>169</v>
      </c>
      <c r="E303" s="6">
        <v>1168</v>
      </c>
      <c r="F303" s="6">
        <v>0</v>
      </c>
      <c r="G303" s="6">
        <v>50</v>
      </c>
      <c r="H303" s="6">
        <v>1400</v>
      </c>
      <c r="I303" s="6">
        <v>300</v>
      </c>
      <c r="J303" s="6">
        <v>200</v>
      </c>
      <c r="K303" s="6">
        <v>0</v>
      </c>
      <c r="L303" s="6">
        <v>250</v>
      </c>
      <c r="M303" s="6">
        <v>0</v>
      </c>
      <c r="N303" s="6">
        <f t="shared" si="5"/>
        <v>3368</v>
      </c>
      <c r="O303" s="4" t="s">
        <v>181</v>
      </c>
      <c r="P303" s="16" t="s">
        <v>181</v>
      </c>
    </row>
    <row r="304" spans="1:17" s="3" customFormat="1" ht="33.75" customHeight="1" x14ac:dyDescent="0.25">
      <c r="A304" s="4">
        <v>292</v>
      </c>
      <c r="B304" s="5" t="s">
        <v>392</v>
      </c>
      <c r="C304" s="38" t="s">
        <v>677</v>
      </c>
      <c r="D304" s="4" t="s">
        <v>169</v>
      </c>
      <c r="E304" s="6">
        <v>1168</v>
      </c>
      <c r="F304" s="6">
        <v>0</v>
      </c>
      <c r="G304" s="6">
        <v>0</v>
      </c>
      <c r="H304" s="6">
        <v>1400</v>
      </c>
      <c r="I304" s="6">
        <v>0</v>
      </c>
      <c r="J304" s="6">
        <v>500</v>
      </c>
      <c r="K304" s="6">
        <v>0</v>
      </c>
      <c r="L304" s="6">
        <v>250</v>
      </c>
      <c r="M304" s="6">
        <v>0</v>
      </c>
      <c r="N304" s="6">
        <f t="shared" si="5"/>
        <v>3318</v>
      </c>
      <c r="O304" s="4" t="s">
        <v>181</v>
      </c>
      <c r="P304" s="16" t="s">
        <v>181</v>
      </c>
      <c r="Q304" s="2"/>
    </row>
    <row r="305" spans="1:17" s="3" customFormat="1" ht="33.75" customHeight="1" x14ac:dyDescent="0.25">
      <c r="A305" s="4">
        <v>293</v>
      </c>
      <c r="B305" s="5" t="s">
        <v>392</v>
      </c>
      <c r="C305" s="4" t="s">
        <v>31</v>
      </c>
      <c r="D305" s="4" t="s">
        <v>169</v>
      </c>
      <c r="E305" s="6">
        <v>1168</v>
      </c>
      <c r="F305" s="6">
        <v>0</v>
      </c>
      <c r="G305" s="6">
        <v>0</v>
      </c>
      <c r="H305" s="6">
        <v>1400</v>
      </c>
      <c r="I305" s="6">
        <v>300</v>
      </c>
      <c r="J305" s="6">
        <v>200</v>
      </c>
      <c r="K305" s="6">
        <v>0</v>
      </c>
      <c r="L305" s="6">
        <v>250</v>
      </c>
      <c r="M305" s="6">
        <v>0</v>
      </c>
      <c r="N305" s="6">
        <f t="shared" si="5"/>
        <v>3318</v>
      </c>
      <c r="O305" s="4" t="s">
        <v>181</v>
      </c>
      <c r="P305" s="16" t="s">
        <v>181</v>
      </c>
    </row>
    <row r="306" spans="1:17" s="3" customFormat="1" ht="33.75" customHeight="1" x14ac:dyDescent="0.25">
      <c r="A306" s="4">
        <v>294</v>
      </c>
      <c r="B306" s="5" t="s">
        <v>392</v>
      </c>
      <c r="C306" s="4" t="s">
        <v>176</v>
      </c>
      <c r="D306" s="4" t="s">
        <v>169</v>
      </c>
      <c r="E306" s="6">
        <v>1168</v>
      </c>
      <c r="F306" s="6">
        <v>0</v>
      </c>
      <c r="G306" s="6">
        <v>50</v>
      </c>
      <c r="H306" s="6">
        <v>1400</v>
      </c>
      <c r="I306" s="6">
        <v>300</v>
      </c>
      <c r="J306" s="6">
        <v>200</v>
      </c>
      <c r="K306" s="6">
        <v>0</v>
      </c>
      <c r="L306" s="6">
        <v>250</v>
      </c>
      <c r="M306" s="6">
        <v>0</v>
      </c>
      <c r="N306" s="6">
        <f t="shared" si="5"/>
        <v>3368</v>
      </c>
      <c r="O306" s="4" t="s">
        <v>181</v>
      </c>
      <c r="P306" s="16" t="s">
        <v>181</v>
      </c>
    </row>
    <row r="307" spans="1:17" s="3" customFormat="1" ht="33.75" customHeight="1" x14ac:dyDescent="0.25">
      <c r="A307" s="4">
        <v>295</v>
      </c>
      <c r="B307" s="5" t="s">
        <v>392</v>
      </c>
      <c r="C307" s="4" t="s">
        <v>337</v>
      </c>
      <c r="D307" s="4" t="s">
        <v>169</v>
      </c>
      <c r="E307" s="6">
        <v>1168</v>
      </c>
      <c r="F307" s="6">
        <v>0</v>
      </c>
      <c r="G307" s="6">
        <v>50</v>
      </c>
      <c r="H307" s="6">
        <v>1400</v>
      </c>
      <c r="I307" s="6">
        <v>300</v>
      </c>
      <c r="J307" s="6">
        <v>200</v>
      </c>
      <c r="K307" s="6">
        <v>0</v>
      </c>
      <c r="L307" s="6">
        <v>250</v>
      </c>
      <c r="M307" s="6">
        <v>0</v>
      </c>
      <c r="N307" s="6">
        <f t="shared" si="5"/>
        <v>3368</v>
      </c>
      <c r="O307" s="4" t="s">
        <v>181</v>
      </c>
      <c r="P307" s="16" t="s">
        <v>181</v>
      </c>
    </row>
    <row r="308" spans="1:17" s="3" customFormat="1" ht="33.75" customHeight="1" x14ac:dyDescent="0.25">
      <c r="A308" s="4">
        <v>296</v>
      </c>
      <c r="B308" s="5" t="s">
        <v>392</v>
      </c>
      <c r="C308" s="4" t="s">
        <v>310</v>
      </c>
      <c r="D308" s="4" t="s">
        <v>169</v>
      </c>
      <c r="E308" s="6">
        <v>1168</v>
      </c>
      <c r="F308" s="6">
        <v>0</v>
      </c>
      <c r="G308" s="6">
        <v>50</v>
      </c>
      <c r="H308" s="6">
        <v>1400</v>
      </c>
      <c r="I308" s="6">
        <v>300</v>
      </c>
      <c r="J308" s="6">
        <v>200</v>
      </c>
      <c r="K308" s="6">
        <v>0</v>
      </c>
      <c r="L308" s="6">
        <v>250</v>
      </c>
      <c r="M308" s="6">
        <v>0</v>
      </c>
      <c r="N308" s="6">
        <f t="shared" si="5"/>
        <v>3368</v>
      </c>
      <c r="O308" s="4" t="s">
        <v>181</v>
      </c>
      <c r="P308" s="16" t="s">
        <v>181</v>
      </c>
    </row>
    <row r="309" spans="1:17" s="3" customFormat="1" ht="33.75" customHeight="1" x14ac:dyDescent="0.25">
      <c r="A309" s="4">
        <v>297</v>
      </c>
      <c r="B309" s="5" t="s">
        <v>392</v>
      </c>
      <c r="C309" s="4" t="s">
        <v>224</v>
      </c>
      <c r="D309" s="4" t="s">
        <v>169</v>
      </c>
      <c r="E309" s="6">
        <v>1168</v>
      </c>
      <c r="F309" s="6">
        <v>0</v>
      </c>
      <c r="G309" s="6">
        <v>50</v>
      </c>
      <c r="H309" s="6">
        <v>1400</v>
      </c>
      <c r="I309" s="6">
        <v>300</v>
      </c>
      <c r="J309" s="6">
        <v>200</v>
      </c>
      <c r="K309" s="6">
        <v>0</v>
      </c>
      <c r="L309" s="6">
        <v>250</v>
      </c>
      <c r="M309" s="6">
        <v>0</v>
      </c>
      <c r="N309" s="6">
        <f t="shared" si="5"/>
        <v>3368</v>
      </c>
      <c r="O309" s="4" t="s">
        <v>181</v>
      </c>
      <c r="P309" s="16" t="s">
        <v>181</v>
      </c>
    </row>
    <row r="310" spans="1:17" s="3" customFormat="1" ht="33.75" customHeight="1" x14ac:dyDescent="0.25">
      <c r="A310" s="4">
        <v>298</v>
      </c>
      <c r="B310" s="5" t="s">
        <v>392</v>
      </c>
      <c r="C310" s="4" t="s">
        <v>199</v>
      </c>
      <c r="D310" s="4" t="s">
        <v>169</v>
      </c>
      <c r="E310" s="6">
        <v>1168</v>
      </c>
      <c r="F310" s="6">
        <v>0</v>
      </c>
      <c r="G310" s="6">
        <v>50</v>
      </c>
      <c r="H310" s="6">
        <v>1400</v>
      </c>
      <c r="I310" s="6">
        <v>300</v>
      </c>
      <c r="J310" s="6">
        <v>200</v>
      </c>
      <c r="K310" s="6">
        <v>0</v>
      </c>
      <c r="L310" s="6">
        <v>250</v>
      </c>
      <c r="M310" s="6">
        <v>0</v>
      </c>
      <c r="N310" s="6">
        <f t="shared" si="5"/>
        <v>3368</v>
      </c>
      <c r="O310" s="4" t="s">
        <v>181</v>
      </c>
      <c r="P310" s="16" t="s">
        <v>181</v>
      </c>
    </row>
    <row r="311" spans="1:17" s="3" customFormat="1" ht="33.75" customHeight="1" x14ac:dyDescent="0.25">
      <c r="A311" s="4">
        <v>299</v>
      </c>
      <c r="B311" s="5" t="s">
        <v>392</v>
      </c>
      <c r="C311" s="4" t="s">
        <v>188</v>
      </c>
      <c r="D311" s="4" t="s">
        <v>169</v>
      </c>
      <c r="E311" s="6">
        <v>1168</v>
      </c>
      <c r="F311" s="6">
        <v>0</v>
      </c>
      <c r="G311" s="6">
        <v>50</v>
      </c>
      <c r="H311" s="6">
        <v>1400</v>
      </c>
      <c r="I311" s="6">
        <v>300</v>
      </c>
      <c r="J311" s="6">
        <v>200</v>
      </c>
      <c r="K311" s="6">
        <v>0</v>
      </c>
      <c r="L311" s="6">
        <v>250</v>
      </c>
      <c r="M311" s="6">
        <v>0</v>
      </c>
      <c r="N311" s="6">
        <f t="shared" si="5"/>
        <v>3368</v>
      </c>
      <c r="O311" s="4" t="s">
        <v>181</v>
      </c>
      <c r="P311" s="16" t="s">
        <v>181</v>
      </c>
    </row>
    <row r="312" spans="1:17" s="3" customFormat="1" ht="33.75" customHeight="1" x14ac:dyDescent="0.25">
      <c r="A312" s="4">
        <v>300</v>
      </c>
      <c r="B312" s="5" t="s">
        <v>392</v>
      </c>
      <c r="C312" s="4" t="s">
        <v>63</v>
      </c>
      <c r="D312" s="4" t="s">
        <v>169</v>
      </c>
      <c r="E312" s="6">
        <v>1168</v>
      </c>
      <c r="F312" s="6">
        <v>0</v>
      </c>
      <c r="G312" s="6">
        <v>50</v>
      </c>
      <c r="H312" s="6">
        <v>1400</v>
      </c>
      <c r="I312" s="6">
        <v>300</v>
      </c>
      <c r="J312" s="6">
        <v>200</v>
      </c>
      <c r="K312" s="6">
        <v>0</v>
      </c>
      <c r="L312" s="6">
        <v>250</v>
      </c>
      <c r="M312" s="6">
        <v>0</v>
      </c>
      <c r="N312" s="6">
        <f t="shared" si="5"/>
        <v>3368</v>
      </c>
      <c r="O312" s="4" t="s">
        <v>181</v>
      </c>
      <c r="P312" s="16" t="s">
        <v>181</v>
      </c>
    </row>
    <row r="313" spans="1:17" s="3" customFormat="1" ht="33.75" customHeight="1" x14ac:dyDescent="0.25">
      <c r="A313" s="4">
        <v>301</v>
      </c>
      <c r="B313" s="5" t="s">
        <v>392</v>
      </c>
      <c r="C313" s="4" t="s">
        <v>127</v>
      </c>
      <c r="D313" s="4" t="s">
        <v>169</v>
      </c>
      <c r="E313" s="6">
        <v>1168</v>
      </c>
      <c r="F313" s="6">
        <v>0</v>
      </c>
      <c r="G313" s="6">
        <v>50</v>
      </c>
      <c r="H313" s="6">
        <v>1400</v>
      </c>
      <c r="I313" s="6">
        <v>300</v>
      </c>
      <c r="J313" s="6">
        <v>200</v>
      </c>
      <c r="K313" s="6">
        <v>0</v>
      </c>
      <c r="L313" s="6">
        <v>250</v>
      </c>
      <c r="M313" s="6">
        <v>0</v>
      </c>
      <c r="N313" s="6">
        <f t="shared" si="5"/>
        <v>3368</v>
      </c>
      <c r="O313" s="4" t="s">
        <v>181</v>
      </c>
      <c r="P313" s="16" t="s">
        <v>181</v>
      </c>
    </row>
    <row r="314" spans="1:17" s="3" customFormat="1" ht="33.75" customHeight="1" x14ac:dyDescent="0.25">
      <c r="A314" s="4">
        <v>302</v>
      </c>
      <c r="B314" s="5" t="s">
        <v>392</v>
      </c>
      <c r="C314" s="4" t="s">
        <v>187</v>
      </c>
      <c r="D314" s="4" t="s">
        <v>169</v>
      </c>
      <c r="E314" s="6">
        <v>1168</v>
      </c>
      <c r="F314" s="6">
        <v>0</v>
      </c>
      <c r="G314" s="6">
        <v>50</v>
      </c>
      <c r="H314" s="6">
        <v>1400</v>
      </c>
      <c r="I314" s="6">
        <v>300</v>
      </c>
      <c r="J314" s="6">
        <v>200</v>
      </c>
      <c r="K314" s="6">
        <v>0</v>
      </c>
      <c r="L314" s="6">
        <v>250</v>
      </c>
      <c r="M314" s="6">
        <v>0</v>
      </c>
      <c r="N314" s="6">
        <f t="shared" si="5"/>
        <v>3368</v>
      </c>
      <c r="O314" s="4" t="s">
        <v>181</v>
      </c>
      <c r="P314" s="16" t="s">
        <v>181</v>
      </c>
    </row>
    <row r="315" spans="1:17" s="3" customFormat="1" ht="33.75" customHeight="1" x14ac:dyDescent="0.25">
      <c r="A315" s="4">
        <v>303</v>
      </c>
      <c r="B315" s="5" t="s">
        <v>392</v>
      </c>
      <c r="C315" s="4" t="s">
        <v>273</v>
      </c>
      <c r="D315" s="4" t="s">
        <v>169</v>
      </c>
      <c r="E315" s="6">
        <v>1168</v>
      </c>
      <c r="F315" s="6">
        <v>0</v>
      </c>
      <c r="G315" s="6">
        <v>50</v>
      </c>
      <c r="H315" s="6">
        <v>1400</v>
      </c>
      <c r="I315" s="6">
        <v>300</v>
      </c>
      <c r="J315" s="6">
        <v>200</v>
      </c>
      <c r="K315" s="6">
        <v>0</v>
      </c>
      <c r="L315" s="6">
        <v>250</v>
      </c>
      <c r="M315" s="6">
        <v>0</v>
      </c>
      <c r="N315" s="6">
        <f t="shared" si="5"/>
        <v>3368</v>
      </c>
      <c r="O315" s="4" t="s">
        <v>181</v>
      </c>
      <c r="P315" s="16" t="s">
        <v>181</v>
      </c>
    </row>
    <row r="316" spans="1:17" s="3" customFormat="1" ht="33.75" customHeight="1" x14ac:dyDescent="0.25">
      <c r="A316" s="4">
        <v>304</v>
      </c>
      <c r="B316" s="5" t="s">
        <v>392</v>
      </c>
      <c r="C316" s="38" t="s">
        <v>689</v>
      </c>
      <c r="D316" s="4" t="s">
        <v>169</v>
      </c>
      <c r="E316" s="6">
        <v>1168</v>
      </c>
      <c r="F316" s="6">
        <v>0</v>
      </c>
      <c r="G316" s="6">
        <v>0</v>
      </c>
      <c r="H316" s="6">
        <v>1400</v>
      </c>
      <c r="I316" s="6">
        <v>0</v>
      </c>
      <c r="J316" s="6">
        <v>500</v>
      </c>
      <c r="K316" s="6">
        <v>0</v>
      </c>
      <c r="L316" s="6">
        <v>250</v>
      </c>
      <c r="M316" s="6">
        <v>0</v>
      </c>
      <c r="N316" s="6">
        <f t="shared" si="5"/>
        <v>3318</v>
      </c>
      <c r="O316" s="4" t="s">
        <v>181</v>
      </c>
      <c r="P316" s="16" t="s">
        <v>181</v>
      </c>
      <c r="Q316" s="2"/>
    </row>
    <row r="317" spans="1:17" s="3" customFormat="1" ht="33.75" customHeight="1" x14ac:dyDescent="0.25">
      <c r="A317" s="4">
        <v>305</v>
      </c>
      <c r="B317" s="5" t="s">
        <v>392</v>
      </c>
      <c r="C317" s="4" t="s">
        <v>64</v>
      </c>
      <c r="D317" s="4" t="s">
        <v>169</v>
      </c>
      <c r="E317" s="6">
        <v>1168</v>
      </c>
      <c r="F317" s="6">
        <v>0</v>
      </c>
      <c r="G317" s="6">
        <v>50</v>
      </c>
      <c r="H317" s="6">
        <v>1400</v>
      </c>
      <c r="I317" s="6">
        <v>300</v>
      </c>
      <c r="J317" s="6">
        <v>200</v>
      </c>
      <c r="K317" s="6">
        <v>0</v>
      </c>
      <c r="L317" s="6">
        <v>250</v>
      </c>
      <c r="M317" s="6">
        <v>0</v>
      </c>
      <c r="N317" s="6">
        <f t="shared" si="5"/>
        <v>3368</v>
      </c>
      <c r="O317" s="4" t="s">
        <v>181</v>
      </c>
      <c r="P317" s="16" t="s">
        <v>181</v>
      </c>
    </row>
    <row r="318" spans="1:17" s="3" customFormat="1" ht="33.75" customHeight="1" x14ac:dyDescent="0.25">
      <c r="A318" s="4">
        <v>306</v>
      </c>
      <c r="B318" s="5" t="s">
        <v>392</v>
      </c>
      <c r="C318" s="4" t="s">
        <v>128</v>
      </c>
      <c r="D318" s="4" t="s">
        <v>169</v>
      </c>
      <c r="E318" s="6">
        <v>1168</v>
      </c>
      <c r="F318" s="6">
        <v>0</v>
      </c>
      <c r="G318" s="6">
        <v>50</v>
      </c>
      <c r="H318" s="6">
        <v>1400</v>
      </c>
      <c r="I318" s="6">
        <v>300</v>
      </c>
      <c r="J318" s="6">
        <v>200</v>
      </c>
      <c r="K318" s="6">
        <v>0</v>
      </c>
      <c r="L318" s="6">
        <v>250</v>
      </c>
      <c r="M318" s="6">
        <v>0</v>
      </c>
      <c r="N318" s="6">
        <f t="shared" si="5"/>
        <v>3368</v>
      </c>
      <c r="O318" s="4" t="s">
        <v>181</v>
      </c>
      <c r="P318" s="16" t="s">
        <v>181</v>
      </c>
    </row>
    <row r="319" spans="1:17" s="3" customFormat="1" ht="33.75" customHeight="1" x14ac:dyDescent="0.25">
      <c r="A319" s="4">
        <v>307</v>
      </c>
      <c r="B319" s="5" t="s">
        <v>392</v>
      </c>
      <c r="C319" s="4" t="s">
        <v>189</v>
      </c>
      <c r="D319" s="4" t="s">
        <v>169</v>
      </c>
      <c r="E319" s="6">
        <v>1168</v>
      </c>
      <c r="F319" s="6">
        <v>0</v>
      </c>
      <c r="G319" s="6">
        <v>50</v>
      </c>
      <c r="H319" s="6">
        <v>1400</v>
      </c>
      <c r="I319" s="6">
        <v>300</v>
      </c>
      <c r="J319" s="6">
        <v>200</v>
      </c>
      <c r="K319" s="6">
        <v>0</v>
      </c>
      <c r="L319" s="6">
        <v>250</v>
      </c>
      <c r="M319" s="6">
        <v>0</v>
      </c>
      <c r="N319" s="6">
        <f t="shared" si="5"/>
        <v>3368</v>
      </c>
      <c r="O319" s="4" t="s">
        <v>181</v>
      </c>
      <c r="P319" s="16" t="s">
        <v>181</v>
      </c>
    </row>
    <row r="320" spans="1:17" s="3" customFormat="1" ht="33.75" customHeight="1" x14ac:dyDescent="0.25">
      <c r="A320" s="4">
        <v>308</v>
      </c>
      <c r="B320" s="5" t="s">
        <v>392</v>
      </c>
      <c r="C320" s="4" t="s">
        <v>129</v>
      </c>
      <c r="D320" s="4" t="s">
        <v>169</v>
      </c>
      <c r="E320" s="6">
        <v>1168</v>
      </c>
      <c r="F320" s="6">
        <v>0</v>
      </c>
      <c r="G320" s="6">
        <v>50</v>
      </c>
      <c r="H320" s="6">
        <v>1400</v>
      </c>
      <c r="I320" s="6">
        <v>300</v>
      </c>
      <c r="J320" s="6">
        <v>200</v>
      </c>
      <c r="K320" s="6">
        <v>0</v>
      </c>
      <c r="L320" s="6">
        <v>250</v>
      </c>
      <c r="M320" s="6">
        <v>0</v>
      </c>
      <c r="N320" s="6">
        <f t="shared" si="5"/>
        <v>3368</v>
      </c>
      <c r="O320" s="4" t="s">
        <v>181</v>
      </c>
      <c r="P320" s="16" t="s">
        <v>181</v>
      </c>
    </row>
    <row r="321" spans="1:17" s="3" customFormat="1" ht="33.75" customHeight="1" x14ac:dyDescent="0.25">
      <c r="A321" s="4">
        <v>309</v>
      </c>
      <c r="B321" s="5" t="s">
        <v>392</v>
      </c>
      <c r="C321" s="4" t="s">
        <v>211</v>
      </c>
      <c r="D321" s="4" t="s">
        <v>169</v>
      </c>
      <c r="E321" s="6">
        <v>1168</v>
      </c>
      <c r="F321" s="6">
        <v>0</v>
      </c>
      <c r="G321" s="6">
        <v>75</v>
      </c>
      <c r="H321" s="6">
        <v>1400</v>
      </c>
      <c r="I321" s="6">
        <v>300</v>
      </c>
      <c r="J321" s="6">
        <v>200</v>
      </c>
      <c r="K321" s="6">
        <v>0</v>
      </c>
      <c r="L321" s="6">
        <v>250</v>
      </c>
      <c r="M321" s="6">
        <v>0</v>
      </c>
      <c r="N321" s="6">
        <f t="shared" si="5"/>
        <v>3393</v>
      </c>
      <c r="O321" s="4" t="s">
        <v>181</v>
      </c>
      <c r="P321" s="16" t="s">
        <v>181</v>
      </c>
    </row>
    <row r="322" spans="1:17" s="3" customFormat="1" ht="33.75" customHeight="1" x14ac:dyDescent="0.25">
      <c r="A322" s="4">
        <v>310</v>
      </c>
      <c r="B322" s="5" t="s">
        <v>392</v>
      </c>
      <c r="C322" s="4" t="s">
        <v>332</v>
      </c>
      <c r="D322" s="4" t="s">
        <v>169</v>
      </c>
      <c r="E322" s="6">
        <v>1168</v>
      </c>
      <c r="F322" s="6">
        <v>0</v>
      </c>
      <c r="G322" s="6">
        <v>50</v>
      </c>
      <c r="H322" s="6">
        <v>1400</v>
      </c>
      <c r="I322" s="6">
        <v>300</v>
      </c>
      <c r="J322" s="6">
        <v>200</v>
      </c>
      <c r="K322" s="6">
        <v>0</v>
      </c>
      <c r="L322" s="6">
        <v>250</v>
      </c>
      <c r="M322" s="6">
        <v>0</v>
      </c>
      <c r="N322" s="6">
        <f t="shared" si="5"/>
        <v>3368</v>
      </c>
      <c r="O322" s="4" t="s">
        <v>181</v>
      </c>
      <c r="P322" s="16" t="s">
        <v>181</v>
      </c>
    </row>
    <row r="323" spans="1:17" s="3" customFormat="1" ht="33.75" customHeight="1" x14ac:dyDescent="0.25">
      <c r="A323" s="4">
        <v>311</v>
      </c>
      <c r="B323" s="5" t="s">
        <v>392</v>
      </c>
      <c r="C323" s="4" t="s">
        <v>248</v>
      </c>
      <c r="D323" s="4" t="s">
        <v>169</v>
      </c>
      <c r="E323" s="6">
        <v>1168</v>
      </c>
      <c r="F323" s="6">
        <v>0</v>
      </c>
      <c r="G323" s="6">
        <v>50</v>
      </c>
      <c r="H323" s="6">
        <v>1400</v>
      </c>
      <c r="I323" s="6">
        <v>300</v>
      </c>
      <c r="J323" s="6">
        <v>200</v>
      </c>
      <c r="K323" s="6">
        <v>0</v>
      </c>
      <c r="L323" s="6">
        <v>250</v>
      </c>
      <c r="M323" s="6">
        <v>0</v>
      </c>
      <c r="N323" s="6">
        <f t="shared" si="5"/>
        <v>3368</v>
      </c>
      <c r="O323" s="4" t="s">
        <v>181</v>
      </c>
      <c r="P323" s="16" t="s">
        <v>181</v>
      </c>
    </row>
    <row r="324" spans="1:17" s="3" customFormat="1" ht="33.75" customHeight="1" x14ac:dyDescent="0.25">
      <c r="A324" s="4">
        <v>312</v>
      </c>
      <c r="B324" s="5" t="s">
        <v>392</v>
      </c>
      <c r="C324" s="4" t="s">
        <v>244</v>
      </c>
      <c r="D324" s="4" t="s">
        <v>169</v>
      </c>
      <c r="E324" s="6">
        <v>1168</v>
      </c>
      <c r="F324" s="6">
        <v>0</v>
      </c>
      <c r="G324" s="6">
        <v>50</v>
      </c>
      <c r="H324" s="6">
        <v>1400</v>
      </c>
      <c r="I324" s="6">
        <v>300</v>
      </c>
      <c r="J324" s="6">
        <v>200</v>
      </c>
      <c r="K324" s="6">
        <v>0</v>
      </c>
      <c r="L324" s="6">
        <v>250</v>
      </c>
      <c r="M324" s="6">
        <v>0</v>
      </c>
      <c r="N324" s="6">
        <f t="shared" si="5"/>
        <v>3368</v>
      </c>
      <c r="O324" s="4" t="s">
        <v>181</v>
      </c>
      <c r="P324" s="16" t="s">
        <v>181</v>
      </c>
    </row>
    <row r="325" spans="1:17" s="3" customFormat="1" ht="33.75" customHeight="1" x14ac:dyDescent="0.25">
      <c r="A325" s="4">
        <v>313</v>
      </c>
      <c r="B325" s="5" t="s">
        <v>392</v>
      </c>
      <c r="C325" s="4" t="s">
        <v>240</v>
      </c>
      <c r="D325" s="4" t="s">
        <v>169</v>
      </c>
      <c r="E325" s="6">
        <v>1168</v>
      </c>
      <c r="F325" s="6">
        <v>0</v>
      </c>
      <c r="G325" s="6">
        <v>50</v>
      </c>
      <c r="H325" s="6">
        <v>1400</v>
      </c>
      <c r="I325" s="6">
        <v>300</v>
      </c>
      <c r="J325" s="6">
        <v>200</v>
      </c>
      <c r="K325" s="6">
        <v>0</v>
      </c>
      <c r="L325" s="6">
        <v>250</v>
      </c>
      <c r="M325" s="6">
        <v>0</v>
      </c>
      <c r="N325" s="6">
        <f t="shared" si="5"/>
        <v>3368</v>
      </c>
      <c r="O325" s="4" t="s">
        <v>181</v>
      </c>
      <c r="P325" s="16" t="s">
        <v>181</v>
      </c>
    </row>
    <row r="326" spans="1:17" s="3" customFormat="1" ht="33.75" customHeight="1" x14ac:dyDescent="0.25">
      <c r="A326" s="4">
        <v>314</v>
      </c>
      <c r="B326" s="5" t="s">
        <v>392</v>
      </c>
      <c r="C326" s="4" t="s">
        <v>33</v>
      </c>
      <c r="D326" s="4" t="s">
        <v>169</v>
      </c>
      <c r="E326" s="6">
        <v>1168</v>
      </c>
      <c r="F326" s="6">
        <v>0</v>
      </c>
      <c r="G326" s="6">
        <v>75</v>
      </c>
      <c r="H326" s="6">
        <v>1400</v>
      </c>
      <c r="I326" s="6">
        <v>300</v>
      </c>
      <c r="J326" s="6">
        <v>200</v>
      </c>
      <c r="K326" s="6">
        <v>0</v>
      </c>
      <c r="L326" s="6">
        <v>250</v>
      </c>
      <c r="M326" s="6">
        <v>0</v>
      </c>
      <c r="N326" s="6">
        <f t="shared" si="5"/>
        <v>3393</v>
      </c>
      <c r="O326" s="4" t="s">
        <v>181</v>
      </c>
      <c r="P326" s="16" t="s">
        <v>181</v>
      </c>
    </row>
    <row r="327" spans="1:17" s="3" customFormat="1" ht="33.75" customHeight="1" x14ac:dyDescent="0.25">
      <c r="A327" s="4">
        <v>315</v>
      </c>
      <c r="B327" s="5" t="s">
        <v>392</v>
      </c>
      <c r="C327" s="4" t="s">
        <v>329</v>
      </c>
      <c r="D327" s="4" t="s">
        <v>169</v>
      </c>
      <c r="E327" s="6">
        <v>1168</v>
      </c>
      <c r="F327" s="6">
        <v>0</v>
      </c>
      <c r="G327" s="6">
        <v>75</v>
      </c>
      <c r="H327" s="6">
        <v>1400</v>
      </c>
      <c r="I327" s="6">
        <v>300</v>
      </c>
      <c r="J327" s="6">
        <v>200</v>
      </c>
      <c r="K327" s="6">
        <v>0</v>
      </c>
      <c r="L327" s="6">
        <v>250</v>
      </c>
      <c r="M327" s="6">
        <v>0</v>
      </c>
      <c r="N327" s="6">
        <f t="shared" si="5"/>
        <v>3393</v>
      </c>
      <c r="O327" s="4" t="s">
        <v>181</v>
      </c>
      <c r="P327" s="16" t="s">
        <v>181</v>
      </c>
    </row>
    <row r="328" spans="1:17" s="3" customFormat="1" ht="33.75" customHeight="1" x14ac:dyDescent="0.25">
      <c r="A328" s="4">
        <v>316</v>
      </c>
      <c r="B328" s="5" t="s">
        <v>392</v>
      </c>
      <c r="C328" s="4" t="s">
        <v>65</v>
      </c>
      <c r="D328" s="4" t="s">
        <v>169</v>
      </c>
      <c r="E328" s="6">
        <v>1168</v>
      </c>
      <c r="F328" s="6">
        <v>0</v>
      </c>
      <c r="G328" s="6">
        <v>50</v>
      </c>
      <c r="H328" s="6">
        <v>1400</v>
      </c>
      <c r="I328" s="6">
        <v>300</v>
      </c>
      <c r="J328" s="6">
        <v>200</v>
      </c>
      <c r="K328" s="6">
        <v>0</v>
      </c>
      <c r="L328" s="6">
        <v>250</v>
      </c>
      <c r="M328" s="6">
        <v>0</v>
      </c>
      <c r="N328" s="6">
        <f t="shared" si="5"/>
        <v>3368</v>
      </c>
      <c r="O328" s="4" t="s">
        <v>181</v>
      </c>
      <c r="P328" s="16" t="s">
        <v>181</v>
      </c>
    </row>
    <row r="329" spans="1:17" s="3" customFormat="1" ht="33.75" customHeight="1" x14ac:dyDescent="0.25">
      <c r="A329" s="4">
        <v>317</v>
      </c>
      <c r="B329" s="5" t="s">
        <v>392</v>
      </c>
      <c r="C329" s="4" t="s">
        <v>130</v>
      </c>
      <c r="D329" s="4" t="s">
        <v>169</v>
      </c>
      <c r="E329" s="6">
        <v>1168</v>
      </c>
      <c r="F329" s="6">
        <v>0</v>
      </c>
      <c r="G329" s="6">
        <v>75</v>
      </c>
      <c r="H329" s="6">
        <v>1400</v>
      </c>
      <c r="I329" s="6">
        <v>300</v>
      </c>
      <c r="J329" s="6">
        <v>200</v>
      </c>
      <c r="K329" s="6">
        <v>0</v>
      </c>
      <c r="L329" s="6">
        <v>250</v>
      </c>
      <c r="M329" s="6">
        <v>0</v>
      </c>
      <c r="N329" s="6">
        <f t="shared" si="5"/>
        <v>3393</v>
      </c>
      <c r="O329" s="4" t="s">
        <v>181</v>
      </c>
      <c r="P329" s="16" t="s">
        <v>181</v>
      </c>
    </row>
    <row r="330" spans="1:17" s="3" customFormat="1" ht="33.75" customHeight="1" x14ac:dyDescent="0.25">
      <c r="A330" s="4">
        <v>318</v>
      </c>
      <c r="B330" s="5" t="s">
        <v>392</v>
      </c>
      <c r="C330" s="4" t="s">
        <v>215</v>
      </c>
      <c r="D330" s="4" t="s">
        <v>169</v>
      </c>
      <c r="E330" s="6">
        <v>1168</v>
      </c>
      <c r="F330" s="6">
        <v>0</v>
      </c>
      <c r="G330" s="6">
        <v>75</v>
      </c>
      <c r="H330" s="6">
        <v>1400</v>
      </c>
      <c r="I330" s="6">
        <v>300</v>
      </c>
      <c r="J330" s="6">
        <v>200</v>
      </c>
      <c r="K330" s="6">
        <v>0</v>
      </c>
      <c r="L330" s="6">
        <v>250</v>
      </c>
      <c r="M330" s="6">
        <v>0</v>
      </c>
      <c r="N330" s="6">
        <f t="shared" si="5"/>
        <v>3393</v>
      </c>
      <c r="O330" s="4" t="s">
        <v>181</v>
      </c>
      <c r="P330" s="16" t="s">
        <v>181</v>
      </c>
    </row>
    <row r="331" spans="1:17" s="3" customFormat="1" ht="33.75" customHeight="1" x14ac:dyDescent="0.25">
      <c r="A331" s="4">
        <v>319</v>
      </c>
      <c r="B331" s="5" t="s">
        <v>392</v>
      </c>
      <c r="C331" s="4" t="s">
        <v>66</v>
      </c>
      <c r="D331" s="4" t="s">
        <v>169</v>
      </c>
      <c r="E331" s="6">
        <v>1168</v>
      </c>
      <c r="F331" s="6">
        <v>0</v>
      </c>
      <c r="G331" s="6">
        <v>50</v>
      </c>
      <c r="H331" s="6">
        <v>1400</v>
      </c>
      <c r="I331" s="6">
        <v>300</v>
      </c>
      <c r="J331" s="6">
        <v>200</v>
      </c>
      <c r="K331" s="6">
        <v>0</v>
      </c>
      <c r="L331" s="6">
        <v>250</v>
      </c>
      <c r="M331" s="6">
        <v>0</v>
      </c>
      <c r="N331" s="6">
        <f t="shared" si="5"/>
        <v>3368</v>
      </c>
      <c r="O331" s="4" t="s">
        <v>181</v>
      </c>
      <c r="P331" s="16" t="s">
        <v>181</v>
      </c>
    </row>
    <row r="332" spans="1:17" s="3" customFormat="1" ht="33.75" customHeight="1" x14ac:dyDescent="0.25">
      <c r="A332" s="4">
        <v>320</v>
      </c>
      <c r="B332" s="5" t="s">
        <v>392</v>
      </c>
      <c r="C332" s="4" t="s">
        <v>201</v>
      </c>
      <c r="D332" s="4" t="s">
        <v>169</v>
      </c>
      <c r="E332" s="6">
        <v>1168</v>
      </c>
      <c r="F332" s="6">
        <v>0</v>
      </c>
      <c r="G332" s="6">
        <v>50</v>
      </c>
      <c r="H332" s="6">
        <v>1400</v>
      </c>
      <c r="I332" s="6">
        <v>300</v>
      </c>
      <c r="J332" s="6">
        <v>200</v>
      </c>
      <c r="K332" s="6">
        <v>0</v>
      </c>
      <c r="L332" s="6">
        <v>250</v>
      </c>
      <c r="M332" s="6">
        <v>0</v>
      </c>
      <c r="N332" s="6">
        <f t="shared" si="5"/>
        <v>3368</v>
      </c>
      <c r="O332" s="4" t="s">
        <v>181</v>
      </c>
      <c r="P332" s="16" t="s">
        <v>181</v>
      </c>
    </row>
    <row r="333" spans="1:17" s="3" customFormat="1" ht="33.75" customHeight="1" x14ac:dyDescent="0.25">
      <c r="A333" s="4">
        <v>321</v>
      </c>
      <c r="B333" s="5" t="s">
        <v>392</v>
      </c>
      <c r="C333" s="4" t="s">
        <v>304</v>
      </c>
      <c r="D333" s="4" t="s">
        <v>169</v>
      </c>
      <c r="E333" s="6">
        <v>1168</v>
      </c>
      <c r="F333" s="6">
        <v>0</v>
      </c>
      <c r="G333" s="6">
        <v>50</v>
      </c>
      <c r="H333" s="6">
        <v>1400</v>
      </c>
      <c r="I333" s="6">
        <v>300</v>
      </c>
      <c r="J333" s="6">
        <v>200</v>
      </c>
      <c r="K333" s="6">
        <v>0</v>
      </c>
      <c r="L333" s="6">
        <v>250</v>
      </c>
      <c r="M333" s="6">
        <v>0</v>
      </c>
      <c r="N333" s="6">
        <f t="shared" si="5"/>
        <v>3368</v>
      </c>
      <c r="O333" s="4" t="s">
        <v>181</v>
      </c>
      <c r="P333" s="16" t="s">
        <v>181</v>
      </c>
    </row>
    <row r="334" spans="1:17" s="3" customFormat="1" ht="33.75" customHeight="1" x14ac:dyDescent="0.25">
      <c r="A334" s="4">
        <v>322</v>
      </c>
      <c r="B334" s="5" t="s">
        <v>392</v>
      </c>
      <c r="C334" s="38" t="s">
        <v>676</v>
      </c>
      <c r="D334" s="4" t="s">
        <v>169</v>
      </c>
      <c r="E334" s="6">
        <v>1168</v>
      </c>
      <c r="F334" s="6">
        <v>0</v>
      </c>
      <c r="G334" s="6">
        <v>0</v>
      </c>
      <c r="H334" s="6">
        <v>1400</v>
      </c>
      <c r="I334" s="6">
        <v>0</v>
      </c>
      <c r="J334" s="6">
        <v>500</v>
      </c>
      <c r="K334" s="6">
        <v>0</v>
      </c>
      <c r="L334" s="6">
        <v>250</v>
      </c>
      <c r="M334" s="6">
        <v>0</v>
      </c>
      <c r="N334" s="6">
        <f t="shared" si="5"/>
        <v>3318</v>
      </c>
      <c r="O334" s="4" t="s">
        <v>181</v>
      </c>
      <c r="P334" s="16" t="s">
        <v>181</v>
      </c>
      <c r="Q334" s="2"/>
    </row>
    <row r="335" spans="1:17" s="3" customFormat="1" ht="33.75" customHeight="1" x14ac:dyDescent="0.25">
      <c r="A335" s="4">
        <v>323</v>
      </c>
      <c r="B335" s="5" t="s">
        <v>392</v>
      </c>
      <c r="C335" s="4" t="s">
        <v>67</v>
      </c>
      <c r="D335" s="4" t="s">
        <v>169</v>
      </c>
      <c r="E335" s="6">
        <v>1168</v>
      </c>
      <c r="F335" s="6">
        <v>0</v>
      </c>
      <c r="G335" s="6">
        <v>50</v>
      </c>
      <c r="H335" s="6">
        <v>1400</v>
      </c>
      <c r="I335" s="6">
        <v>300</v>
      </c>
      <c r="J335" s="6">
        <v>200</v>
      </c>
      <c r="K335" s="6">
        <v>0</v>
      </c>
      <c r="L335" s="6">
        <v>250</v>
      </c>
      <c r="M335" s="6">
        <v>0</v>
      </c>
      <c r="N335" s="6">
        <f t="shared" si="5"/>
        <v>3368</v>
      </c>
      <c r="O335" s="4" t="s">
        <v>181</v>
      </c>
      <c r="P335" s="16" t="s">
        <v>181</v>
      </c>
    </row>
    <row r="336" spans="1:17" s="3" customFormat="1" ht="33.75" customHeight="1" x14ac:dyDescent="0.25">
      <c r="A336" s="4">
        <v>324</v>
      </c>
      <c r="B336" s="5" t="s">
        <v>392</v>
      </c>
      <c r="C336" s="4" t="s">
        <v>291</v>
      </c>
      <c r="D336" s="4" t="s">
        <v>169</v>
      </c>
      <c r="E336" s="6">
        <v>1168</v>
      </c>
      <c r="F336" s="6">
        <v>0</v>
      </c>
      <c r="G336" s="6">
        <v>50</v>
      </c>
      <c r="H336" s="6">
        <v>1400</v>
      </c>
      <c r="I336" s="6">
        <v>300</v>
      </c>
      <c r="J336" s="6">
        <v>200</v>
      </c>
      <c r="K336" s="6">
        <v>0</v>
      </c>
      <c r="L336" s="6">
        <v>250</v>
      </c>
      <c r="M336" s="6">
        <v>0</v>
      </c>
      <c r="N336" s="6">
        <f t="shared" si="5"/>
        <v>3368</v>
      </c>
      <c r="O336" s="4" t="s">
        <v>181</v>
      </c>
      <c r="P336" s="16" t="s">
        <v>181</v>
      </c>
    </row>
    <row r="337" spans="1:17" s="3" customFormat="1" ht="33.75" customHeight="1" x14ac:dyDescent="0.25">
      <c r="A337" s="4">
        <v>325</v>
      </c>
      <c r="B337" s="5" t="s">
        <v>392</v>
      </c>
      <c r="C337" s="4" t="s">
        <v>131</v>
      </c>
      <c r="D337" s="4" t="s">
        <v>169</v>
      </c>
      <c r="E337" s="6">
        <v>1168</v>
      </c>
      <c r="F337" s="6">
        <v>0</v>
      </c>
      <c r="G337" s="6">
        <v>50</v>
      </c>
      <c r="H337" s="6">
        <v>1400</v>
      </c>
      <c r="I337" s="6">
        <v>300</v>
      </c>
      <c r="J337" s="6">
        <v>200</v>
      </c>
      <c r="K337" s="6">
        <v>0</v>
      </c>
      <c r="L337" s="6">
        <v>250</v>
      </c>
      <c r="M337" s="6">
        <v>0</v>
      </c>
      <c r="N337" s="6">
        <f t="shared" si="5"/>
        <v>3368</v>
      </c>
      <c r="O337" s="4" t="s">
        <v>181</v>
      </c>
      <c r="P337" s="16" t="s">
        <v>181</v>
      </c>
    </row>
    <row r="338" spans="1:17" s="3" customFormat="1" ht="33.75" customHeight="1" x14ac:dyDescent="0.25">
      <c r="A338" s="4">
        <v>326</v>
      </c>
      <c r="B338" s="5" t="s">
        <v>392</v>
      </c>
      <c r="C338" s="4" t="s">
        <v>330</v>
      </c>
      <c r="D338" s="4" t="s">
        <v>169</v>
      </c>
      <c r="E338" s="6">
        <v>1168</v>
      </c>
      <c r="F338" s="6">
        <v>0</v>
      </c>
      <c r="G338" s="6">
        <v>50</v>
      </c>
      <c r="H338" s="6">
        <v>1400</v>
      </c>
      <c r="I338" s="6">
        <v>300</v>
      </c>
      <c r="J338" s="6">
        <v>200</v>
      </c>
      <c r="K338" s="6">
        <v>0</v>
      </c>
      <c r="L338" s="6">
        <v>250</v>
      </c>
      <c r="M338" s="6">
        <v>0</v>
      </c>
      <c r="N338" s="6">
        <f t="shared" ref="N338:N398" si="6">SUM(E338:M338)</f>
        <v>3368</v>
      </c>
      <c r="O338" s="4" t="s">
        <v>181</v>
      </c>
      <c r="P338" s="16" t="s">
        <v>181</v>
      </c>
    </row>
    <row r="339" spans="1:17" s="3" customFormat="1" ht="33.75" customHeight="1" x14ac:dyDescent="0.25">
      <c r="A339" s="4">
        <v>327</v>
      </c>
      <c r="B339" s="5" t="s">
        <v>392</v>
      </c>
      <c r="C339" s="4" t="s">
        <v>132</v>
      </c>
      <c r="D339" s="4" t="s">
        <v>169</v>
      </c>
      <c r="E339" s="6">
        <v>1168</v>
      </c>
      <c r="F339" s="6">
        <v>0</v>
      </c>
      <c r="G339" s="6">
        <v>50</v>
      </c>
      <c r="H339" s="6">
        <v>1400</v>
      </c>
      <c r="I339" s="6">
        <v>300</v>
      </c>
      <c r="J339" s="6">
        <v>200</v>
      </c>
      <c r="K339" s="6">
        <v>0</v>
      </c>
      <c r="L339" s="6">
        <v>250</v>
      </c>
      <c r="M339" s="6">
        <v>0</v>
      </c>
      <c r="N339" s="6">
        <f t="shared" si="6"/>
        <v>3368</v>
      </c>
      <c r="O339" s="4" t="s">
        <v>181</v>
      </c>
      <c r="P339" s="16" t="s">
        <v>181</v>
      </c>
    </row>
    <row r="340" spans="1:17" s="3" customFormat="1" ht="33.75" customHeight="1" x14ac:dyDescent="0.25">
      <c r="A340" s="4">
        <v>328</v>
      </c>
      <c r="B340" s="5" t="s">
        <v>392</v>
      </c>
      <c r="C340" s="4" t="s">
        <v>133</v>
      </c>
      <c r="D340" s="4" t="s">
        <v>169</v>
      </c>
      <c r="E340" s="6">
        <v>1168</v>
      </c>
      <c r="F340" s="6">
        <v>0</v>
      </c>
      <c r="G340" s="6">
        <v>50</v>
      </c>
      <c r="H340" s="6">
        <v>1400</v>
      </c>
      <c r="I340" s="6">
        <v>300</v>
      </c>
      <c r="J340" s="6">
        <v>200</v>
      </c>
      <c r="K340" s="6">
        <v>0</v>
      </c>
      <c r="L340" s="6">
        <v>250</v>
      </c>
      <c r="M340" s="6">
        <v>0</v>
      </c>
      <c r="N340" s="6">
        <f t="shared" si="6"/>
        <v>3368</v>
      </c>
      <c r="O340" s="4" t="s">
        <v>181</v>
      </c>
      <c r="P340" s="16" t="s">
        <v>181</v>
      </c>
    </row>
    <row r="341" spans="1:17" s="3" customFormat="1" ht="33.75" customHeight="1" x14ac:dyDescent="0.25">
      <c r="A341" s="4">
        <v>329</v>
      </c>
      <c r="B341" s="5" t="s">
        <v>392</v>
      </c>
      <c r="C341" s="4" t="s">
        <v>34</v>
      </c>
      <c r="D341" s="4" t="s">
        <v>169</v>
      </c>
      <c r="E341" s="6">
        <v>1168</v>
      </c>
      <c r="F341" s="6">
        <v>0</v>
      </c>
      <c r="G341" s="6">
        <v>35</v>
      </c>
      <c r="H341" s="6">
        <v>1400</v>
      </c>
      <c r="I341" s="6">
        <v>300</v>
      </c>
      <c r="J341" s="6">
        <v>200</v>
      </c>
      <c r="K341" s="6">
        <v>0</v>
      </c>
      <c r="L341" s="6">
        <v>250</v>
      </c>
      <c r="M341" s="6">
        <v>0</v>
      </c>
      <c r="N341" s="6">
        <f t="shared" si="6"/>
        <v>3353</v>
      </c>
      <c r="O341" s="4" t="s">
        <v>181</v>
      </c>
      <c r="P341" s="16" t="s">
        <v>181</v>
      </c>
    </row>
    <row r="342" spans="1:17" s="3" customFormat="1" ht="33.75" customHeight="1" x14ac:dyDescent="0.25">
      <c r="A342" s="4">
        <v>330</v>
      </c>
      <c r="B342" s="5" t="s">
        <v>392</v>
      </c>
      <c r="C342" s="4" t="s">
        <v>357</v>
      </c>
      <c r="D342" s="4" t="s">
        <v>169</v>
      </c>
      <c r="E342" s="6">
        <v>1168</v>
      </c>
      <c r="F342" s="6">
        <v>0</v>
      </c>
      <c r="G342" s="6">
        <v>50</v>
      </c>
      <c r="H342" s="6">
        <v>1400</v>
      </c>
      <c r="I342" s="6">
        <v>300</v>
      </c>
      <c r="J342" s="6">
        <v>200</v>
      </c>
      <c r="K342" s="6">
        <v>0</v>
      </c>
      <c r="L342" s="6">
        <v>250</v>
      </c>
      <c r="M342" s="6">
        <v>0</v>
      </c>
      <c r="N342" s="6">
        <f t="shared" si="6"/>
        <v>3368</v>
      </c>
      <c r="O342" s="4" t="s">
        <v>181</v>
      </c>
      <c r="P342" s="16" t="s">
        <v>181</v>
      </c>
    </row>
    <row r="343" spans="1:17" s="3" customFormat="1" ht="33.75" customHeight="1" x14ac:dyDescent="0.25">
      <c r="A343" s="4">
        <v>331</v>
      </c>
      <c r="B343" s="5" t="s">
        <v>392</v>
      </c>
      <c r="C343" s="38" t="s">
        <v>666</v>
      </c>
      <c r="D343" s="4" t="s">
        <v>169</v>
      </c>
      <c r="E343" s="6">
        <v>1168</v>
      </c>
      <c r="F343" s="6">
        <v>0</v>
      </c>
      <c r="G343" s="6">
        <v>0</v>
      </c>
      <c r="H343" s="6">
        <v>1400</v>
      </c>
      <c r="I343" s="6">
        <v>0</v>
      </c>
      <c r="J343" s="6">
        <v>500</v>
      </c>
      <c r="K343" s="6">
        <v>0</v>
      </c>
      <c r="L343" s="6">
        <v>250</v>
      </c>
      <c r="M343" s="6">
        <v>0</v>
      </c>
      <c r="N343" s="6">
        <f t="shared" si="6"/>
        <v>3318</v>
      </c>
      <c r="O343" s="4" t="s">
        <v>181</v>
      </c>
      <c r="P343" s="16" t="s">
        <v>181</v>
      </c>
      <c r="Q343" s="2"/>
    </row>
    <row r="344" spans="1:17" s="3" customFormat="1" ht="33.75" customHeight="1" x14ac:dyDescent="0.25">
      <c r="A344" s="4">
        <v>332</v>
      </c>
      <c r="B344" s="5" t="s">
        <v>392</v>
      </c>
      <c r="C344" s="4" t="s">
        <v>35</v>
      </c>
      <c r="D344" s="4" t="s">
        <v>169</v>
      </c>
      <c r="E344" s="6">
        <v>1168</v>
      </c>
      <c r="F344" s="6">
        <v>0</v>
      </c>
      <c r="G344" s="6">
        <v>50</v>
      </c>
      <c r="H344" s="6">
        <v>1400</v>
      </c>
      <c r="I344" s="6">
        <v>300</v>
      </c>
      <c r="J344" s="6">
        <v>200</v>
      </c>
      <c r="K344" s="6">
        <v>0</v>
      </c>
      <c r="L344" s="6">
        <v>250</v>
      </c>
      <c r="M344" s="6">
        <v>0</v>
      </c>
      <c r="N344" s="6">
        <f t="shared" si="6"/>
        <v>3368</v>
      </c>
      <c r="O344" s="4" t="s">
        <v>181</v>
      </c>
      <c r="P344" s="16" t="s">
        <v>181</v>
      </c>
    </row>
    <row r="345" spans="1:17" s="3" customFormat="1" ht="33.75" customHeight="1" x14ac:dyDescent="0.25">
      <c r="A345" s="4">
        <v>333</v>
      </c>
      <c r="B345" s="5" t="s">
        <v>392</v>
      </c>
      <c r="C345" s="4" t="s">
        <v>68</v>
      </c>
      <c r="D345" s="4" t="s">
        <v>169</v>
      </c>
      <c r="E345" s="6">
        <v>1168</v>
      </c>
      <c r="F345" s="6">
        <v>0</v>
      </c>
      <c r="G345" s="6">
        <v>50</v>
      </c>
      <c r="H345" s="6">
        <v>1400</v>
      </c>
      <c r="I345" s="6">
        <v>300</v>
      </c>
      <c r="J345" s="6">
        <v>200</v>
      </c>
      <c r="K345" s="6">
        <v>0</v>
      </c>
      <c r="L345" s="6">
        <v>250</v>
      </c>
      <c r="M345" s="6">
        <v>0</v>
      </c>
      <c r="N345" s="6">
        <f t="shared" si="6"/>
        <v>3368</v>
      </c>
      <c r="O345" s="4" t="s">
        <v>181</v>
      </c>
      <c r="P345" s="16" t="s">
        <v>181</v>
      </c>
    </row>
    <row r="346" spans="1:17" s="3" customFormat="1" ht="33.75" customHeight="1" x14ac:dyDescent="0.25">
      <c r="A346" s="4">
        <v>334</v>
      </c>
      <c r="B346" s="5" t="s">
        <v>392</v>
      </c>
      <c r="C346" s="4" t="s">
        <v>72</v>
      </c>
      <c r="D346" s="4" t="s">
        <v>169</v>
      </c>
      <c r="E346" s="6">
        <v>1168</v>
      </c>
      <c r="F346" s="6">
        <v>0</v>
      </c>
      <c r="G346" s="6">
        <v>50</v>
      </c>
      <c r="H346" s="6">
        <v>1400</v>
      </c>
      <c r="I346" s="6">
        <v>300</v>
      </c>
      <c r="J346" s="6">
        <v>200</v>
      </c>
      <c r="K346" s="6">
        <v>0</v>
      </c>
      <c r="L346" s="6">
        <v>250</v>
      </c>
      <c r="M346" s="6">
        <v>0</v>
      </c>
      <c r="N346" s="6">
        <f t="shared" si="6"/>
        <v>3368</v>
      </c>
      <c r="O346" s="4" t="s">
        <v>181</v>
      </c>
      <c r="P346" s="16" t="s">
        <v>181</v>
      </c>
    </row>
    <row r="347" spans="1:17" s="3" customFormat="1" ht="33.75" customHeight="1" x14ac:dyDescent="0.25">
      <c r="A347" s="4">
        <v>335</v>
      </c>
      <c r="B347" s="5" t="s">
        <v>392</v>
      </c>
      <c r="C347" s="4" t="s">
        <v>226</v>
      </c>
      <c r="D347" s="4" t="s">
        <v>169</v>
      </c>
      <c r="E347" s="6">
        <v>1168</v>
      </c>
      <c r="F347" s="6">
        <v>0</v>
      </c>
      <c r="G347" s="6">
        <v>50</v>
      </c>
      <c r="H347" s="6">
        <v>1400</v>
      </c>
      <c r="I347" s="6">
        <v>300</v>
      </c>
      <c r="J347" s="6">
        <v>200</v>
      </c>
      <c r="K347" s="6">
        <v>0</v>
      </c>
      <c r="L347" s="6">
        <v>250</v>
      </c>
      <c r="M347" s="6">
        <v>0</v>
      </c>
      <c r="N347" s="6">
        <f t="shared" si="6"/>
        <v>3368</v>
      </c>
      <c r="O347" s="4" t="s">
        <v>181</v>
      </c>
      <c r="P347" s="16" t="s">
        <v>181</v>
      </c>
    </row>
    <row r="348" spans="1:17" s="3" customFormat="1" ht="33.75" customHeight="1" x14ac:dyDescent="0.25">
      <c r="A348" s="4">
        <v>336</v>
      </c>
      <c r="B348" s="5" t="s">
        <v>392</v>
      </c>
      <c r="C348" s="4" t="s">
        <v>69</v>
      </c>
      <c r="D348" s="4" t="s">
        <v>169</v>
      </c>
      <c r="E348" s="6">
        <v>1168</v>
      </c>
      <c r="F348" s="6">
        <v>0</v>
      </c>
      <c r="G348" s="6">
        <v>50</v>
      </c>
      <c r="H348" s="6">
        <v>1400</v>
      </c>
      <c r="I348" s="6">
        <v>300</v>
      </c>
      <c r="J348" s="6">
        <v>200</v>
      </c>
      <c r="K348" s="6">
        <v>0</v>
      </c>
      <c r="L348" s="6">
        <v>250</v>
      </c>
      <c r="M348" s="6">
        <v>0</v>
      </c>
      <c r="N348" s="6">
        <f t="shared" si="6"/>
        <v>3368</v>
      </c>
      <c r="O348" s="4" t="s">
        <v>181</v>
      </c>
      <c r="P348" s="16" t="s">
        <v>181</v>
      </c>
    </row>
    <row r="349" spans="1:17" s="3" customFormat="1" ht="33.75" customHeight="1" x14ac:dyDescent="0.25">
      <c r="A349" s="4">
        <v>337</v>
      </c>
      <c r="B349" s="5" t="s">
        <v>392</v>
      </c>
      <c r="C349" s="4" t="s">
        <v>70</v>
      </c>
      <c r="D349" s="4" t="s">
        <v>169</v>
      </c>
      <c r="E349" s="6">
        <v>1168</v>
      </c>
      <c r="F349" s="6">
        <v>0</v>
      </c>
      <c r="G349" s="6">
        <v>50</v>
      </c>
      <c r="H349" s="6">
        <v>1400</v>
      </c>
      <c r="I349" s="6">
        <v>300</v>
      </c>
      <c r="J349" s="6">
        <v>200</v>
      </c>
      <c r="K349" s="6">
        <v>0</v>
      </c>
      <c r="L349" s="6">
        <v>250</v>
      </c>
      <c r="M349" s="6">
        <v>0</v>
      </c>
      <c r="N349" s="6">
        <f t="shared" si="6"/>
        <v>3368</v>
      </c>
      <c r="O349" s="4" t="s">
        <v>181</v>
      </c>
      <c r="P349" s="16" t="s">
        <v>181</v>
      </c>
    </row>
    <row r="350" spans="1:17" s="3" customFormat="1" ht="33.75" customHeight="1" x14ac:dyDescent="0.25">
      <c r="A350" s="4">
        <v>338</v>
      </c>
      <c r="B350" s="5" t="s">
        <v>392</v>
      </c>
      <c r="C350" s="4" t="s">
        <v>71</v>
      </c>
      <c r="D350" s="4" t="s">
        <v>169</v>
      </c>
      <c r="E350" s="6">
        <v>1168</v>
      </c>
      <c r="F350" s="6">
        <v>0</v>
      </c>
      <c r="G350" s="6">
        <v>50</v>
      </c>
      <c r="H350" s="6">
        <v>1400</v>
      </c>
      <c r="I350" s="6">
        <v>300</v>
      </c>
      <c r="J350" s="6">
        <v>200</v>
      </c>
      <c r="K350" s="6">
        <v>0</v>
      </c>
      <c r="L350" s="6">
        <v>250</v>
      </c>
      <c r="M350" s="6">
        <v>0</v>
      </c>
      <c r="N350" s="6">
        <f t="shared" si="6"/>
        <v>3368</v>
      </c>
      <c r="O350" s="4" t="s">
        <v>181</v>
      </c>
      <c r="P350" s="16" t="s">
        <v>181</v>
      </c>
    </row>
    <row r="351" spans="1:17" s="3" customFormat="1" ht="33.75" customHeight="1" x14ac:dyDescent="0.25">
      <c r="A351" s="4">
        <v>339</v>
      </c>
      <c r="B351" s="5" t="s">
        <v>392</v>
      </c>
      <c r="C351" s="4" t="s">
        <v>73</v>
      </c>
      <c r="D351" s="4" t="s">
        <v>169</v>
      </c>
      <c r="E351" s="6">
        <v>1168</v>
      </c>
      <c r="F351" s="6">
        <v>0</v>
      </c>
      <c r="G351" s="6">
        <v>50</v>
      </c>
      <c r="H351" s="6">
        <v>1400</v>
      </c>
      <c r="I351" s="6">
        <v>300</v>
      </c>
      <c r="J351" s="6">
        <v>200</v>
      </c>
      <c r="K351" s="6">
        <v>0</v>
      </c>
      <c r="L351" s="6">
        <v>250</v>
      </c>
      <c r="M351" s="6">
        <v>0</v>
      </c>
      <c r="N351" s="6">
        <f t="shared" si="6"/>
        <v>3368</v>
      </c>
      <c r="O351" s="4" t="s">
        <v>181</v>
      </c>
      <c r="P351" s="16" t="s">
        <v>181</v>
      </c>
    </row>
    <row r="352" spans="1:17" s="3" customFormat="1" ht="33.75" customHeight="1" x14ac:dyDescent="0.25">
      <c r="A352" s="4">
        <v>340</v>
      </c>
      <c r="B352" s="5" t="s">
        <v>392</v>
      </c>
      <c r="C352" s="4" t="s">
        <v>74</v>
      </c>
      <c r="D352" s="4" t="s">
        <v>169</v>
      </c>
      <c r="E352" s="6">
        <v>1168</v>
      </c>
      <c r="F352" s="6">
        <v>0</v>
      </c>
      <c r="G352" s="6">
        <v>50</v>
      </c>
      <c r="H352" s="6">
        <v>1400</v>
      </c>
      <c r="I352" s="6">
        <v>300</v>
      </c>
      <c r="J352" s="6">
        <v>200</v>
      </c>
      <c r="K352" s="6">
        <v>0</v>
      </c>
      <c r="L352" s="6">
        <v>250</v>
      </c>
      <c r="M352" s="6">
        <v>0</v>
      </c>
      <c r="N352" s="6">
        <f t="shared" si="6"/>
        <v>3368</v>
      </c>
      <c r="O352" s="4" t="s">
        <v>181</v>
      </c>
      <c r="P352" s="16" t="s">
        <v>181</v>
      </c>
    </row>
    <row r="353" spans="1:17" s="3" customFormat="1" ht="33.75" customHeight="1" x14ac:dyDescent="0.25">
      <c r="A353" s="4">
        <v>341</v>
      </c>
      <c r="B353" s="5" t="s">
        <v>392</v>
      </c>
      <c r="C353" s="4" t="s">
        <v>264</v>
      </c>
      <c r="D353" s="4" t="s">
        <v>169</v>
      </c>
      <c r="E353" s="6">
        <v>1168</v>
      </c>
      <c r="F353" s="6">
        <v>0</v>
      </c>
      <c r="G353" s="6">
        <v>75</v>
      </c>
      <c r="H353" s="6">
        <v>1400</v>
      </c>
      <c r="I353" s="6">
        <v>300</v>
      </c>
      <c r="J353" s="6">
        <v>200</v>
      </c>
      <c r="K353" s="6">
        <v>0</v>
      </c>
      <c r="L353" s="6">
        <v>250</v>
      </c>
      <c r="M353" s="6">
        <v>0</v>
      </c>
      <c r="N353" s="6">
        <f t="shared" si="6"/>
        <v>3393</v>
      </c>
      <c r="O353" s="4" t="s">
        <v>181</v>
      </c>
      <c r="P353" s="16" t="s">
        <v>181</v>
      </c>
    </row>
    <row r="354" spans="1:17" s="3" customFormat="1" ht="33.75" customHeight="1" x14ac:dyDescent="0.25">
      <c r="A354" s="4">
        <v>342</v>
      </c>
      <c r="B354" s="5" t="s">
        <v>392</v>
      </c>
      <c r="C354" s="4" t="s">
        <v>134</v>
      </c>
      <c r="D354" s="4" t="s">
        <v>169</v>
      </c>
      <c r="E354" s="6">
        <v>1168</v>
      </c>
      <c r="F354" s="6">
        <v>0</v>
      </c>
      <c r="G354" s="6">
        <v>75</v>
      </c>
      <c r="H354" s="6">
        <v>1400</v>
      </c>
      <c r="I354" s="6">
        <v>300</v>
      </c>
      <c r="J354" s="6">
        <v>200</v>
      </c>
      <c r="K354" s="6">
        <v>0</v>
      </c>
      <c r="L354" s="6">
        <v>250</v>
      </c>
      <c r="M354" s="6">
        <v>0</v>
      </c>
      <c r="N354" s="6">
        <f t="shared" si="6"/>
        <v>3393</v>
      </c>
      <c r="O354" s="4" t="s">
        <v>181</v>
      </c>
      <c r="P354" s="16" t="s">
        <v>181</v>
      </c>
    </row>
    <row r="355" spans="1:17" s="3" customFormat="1" ht="33.75" customHeight="1" x14ac:dyDescent="0.25">
      <c r="A355" s="4">
        <v>343</v>
      </c>
      <c r="B355" s="5" t="s">
        <v>392</v>
      </c>
      <c r="C355" s="4" t="s">
        <v>195</v>
      </c>
      <c r="D355" s="4" t="s">
        <v>169</v>
      </c>
      <c r="E355" s="6">
        <v>1168</v>
      </c>
      <c r="F355" s="6">
        <v>0</v>
      </c>
      <c r="G355" s="6">
        <v>50</v>
      </c>
      <c r="H355" s="6">
        <v>1400</v>
      </c>
      <c r="I355" s="6">
        <v>300</v>
      </c>
      <c r="J355" s="6">
        <v>200</v>
      </c>
      <c r="K355" s="6">
        <v>0</v>
      </c>
      <c r="L355" s="6">
        <v>250</v>
      </c>
      <c r="M355" s="6">
        <v>0</v>
      </c>
      <c r="N355" s="6">
        <f t="shared" si="6"/>
        <v>3368</v>
      </c>
      <c r="O355" s="4" t="s">
        <v>181</v>
      </c>
      <c r="P355" s="16" t="s">
        <v>181</v>
      </c>
    </row>
    <row r="356" spans="1:17" s="3" customFormat="1" ht="33.75" customHeight="1" x14ac:dyDescent="0.25">
      <c r="A356" s="4">
        <v>344</v>
      </c>
      <c r="B356" s="5" t="s">
        <v>392</v>
      </c>
      <c r="C356" s="4" t="s">
        <v>75</v>
      </c>
      <c r="D356" s="4" t="s">
        <v>169</v>
      </c>
      <c r="E356" s="6">
        <v>1168</v>
      </c>
      <c r="F356" s="6">
        <v>0</v>
      </c>
      <c r="G356" s="6">
        <v>50</v>
      </c>
      <c r="H356" s="6">
        <v>1400</v>
      </c>
      <c r="I356" s="6">
        <v>300</v>
      </c>
      <c r="J356" s="6">
        <v>200</v>
      </c>
      <c r="K356" s="6">
        <v>0</v>
      </c>
      <c r="L356" s="6">
        <v>250</v>
      </c>
      <c r="M356" s="6">
        <v>0</v>
      </c>
      <c r="N356" s="6">
        <f t="shared" si="6"/>
        <v>3368</v>
      </c>
      <c r="O356" s="4" t="s">
        <v>181</v>
      </c>
      <c r="P356" s="16" t="s">
        <v>181</v>
      </c>
    </row>
    <row r="357" spans="1:17" s="3" customFormat="1" ht="33.75" customHeight="1" x14ac:dyDescent="0.25">
      <c r="A357" s="4">
        <v>345</v>
      </c>
      <c r="B357" s="5" t="s">
        <v>392</v>
      </c>
      <c r="C357" s="4" t="s">
        <v>76</v>
      </c>
      <c r="D357" s="4" t="s">
        <v>169</v>
      </c>
      <c r="E357" s="6">
        <v>1168</v>
      </c>
      <c r="F357" s="6">
        <v>0</v>
      </c>
      <c r="G357" s="6">
        <v>50</v>
      </c>
      <c r="H357" s="6">
        <v>1400</v>
      </c>
      <c r="I357" s="6">
        <v>300</v>
      </c>
      <c r="J357" s="6">
        <v>200</v>
      </c>
      <c r="K357" s="6">
        <v>0</v>
      </c>
      <c r="L357" s="6">
        <v>250</v>
      </c>
      <c r="M357" s="6">
        <v>0</v>
      </c>
      <c r="N357" s="6">
        <f t="shared" si="6"/>
        <v>3368</v>
      </c>
      <c r="O357" s="4" t="s">
        <v>181</v>
      </c>
      <c r="P357" s="16" t="s">
        <v>181</v>
      </c>
    </row>
    <row r="358" spans="1:17" s="3" customFormat="1" ht="33.75" customHeight="1" x14ac:dyDescent="0.25">
      <c r="A358" s="4">
        <v>346</v>
      </c>
      <c r="B358" s="5" t="s">
        <v>392</v>
      </c>
      <c r="C358" s="4" t="s">
        <v>285</v>
      </c>
      <c r="D358" s="4" t="s">
        <v>169</v>
      </c>
      <c r="E358" s="6">
        <v>1168</v>
      </c>
      <c r="F358" s="6">
        <v>0</v>
      </c>
      <c r="G358" s="6">
        <v>50</v>
      </c>
      <c r="H358" s="6">
        <v>1400</v>
      </c>
      <c r="I358" s="6">
        <v>300</v>
      </c>
      <c r="J358" s="6">
        <v>200</v>
      </c>
      <c r="K358" s="6">
        <v>0</v>
      </c>
      <c r="L358" s="6">
        <v>250</v>
      </c>
      <c r="M358" s="6">
        <v>0</v>
      </c>
      <c r="N358" s="6">
        <f t="shared" si="6"/>
        <v>3368</v>
      </c>
      <c r="O358" s="4" t="s">
        <v>181</v>
      </c>
      <c r="P358" s="16" t="s">
        <v>181</v>
      </c>
    </row>
    <row r="359" spans="1:17" s="3" customFormat="1" ht="33.75" customHeight="1" x14ac:dyDescent="0.25">
      <c r="A359" s="4">
        <v>347</v>
      </c>
      <c r="B359" s="5" t="s">
        <v>392</v>
      </c>
      <c r="C359" s="4" t="s">
        <v>36</v>
      </c>
      <c r="D359" s="4" t="s">
        <v>169</v>
      </c>
      <c r="E359" s="6">
        <v>1168</v>
      </c>
      <c r="F359" s="6">
        <v>0</v>
      </c>
      <c r="G359" s="6">
        <v>75</v>
      </c>
      <c r="H359" s="6">
        <v>1400</v>
      </c>
      <c r="I359" s="6">
        <v>300</v>
      </c>
      <c r="J359" s="6">
        <v>200</v>
      </c>
      <c r="K359" s="6">
        <v>0</v>
      </c>
      <c r="L359" s="6">
        <v>250</v>
      </c>
      <c r="M359" s="6">
        <v>0</v>
      </c>
      <c r="N359" s="6">
        <f t="shared" si="6"/>
        <v>3393</v>
      </c>
      <c r="O359" s="4" t="s">
        <v>181</v>
      </c>
      <c r="P359" s="16" t="s">
        <v>181</v>
      </c>
    </row>
    <row r="360" spans="1:17" s="3" customFormat="1" ht="33.75" customHeight="1" x14ac:dyDescent="0.25">
      <c r="A360" s="4">
        <v>348</v>
      </c>
      <c r="B360" s="5" t="s">
        <v>392</v>
      </c>
      <c r="C360" s="4" t="s">
        <v>289</v>
      </c>
      <c r="D360" s="4" t="s">
        <v>169</v>
      </c>
      <c r="E360" s="6">
        <v>1168</v>
      </c>
      <c r="F360" s="6">
        <v>0</v>
      </c>
      <c r="G360" s="6">
        <v>50</v>
      </c>
      <c r="H360" s="6">
        <v>1400</v>
      </c>
      <c r="I360" s="6">
        <v>300</v>
      </c>
      <c r="J360" s="6">
        <v>200</v>
      </c>
      <c r="K360" s="6">
        <v>0</v>
      </c>
      <c r="L360" s="6">
        <v>250</v>
      </c>
      <c r="M360" s="6">
        <v>0</v>
      </c>
      <c r="N360" s="6">
        <f t="shared" si="6"/>
        <v>3368</v>
      </c>
      <c r="O360" s="4" t="s">
        <v>181</v>
      </c>
      <c r="P360" s="16" t="s">
        <v>181</v>
      </c>
    </row>
    <row r="361" spans="1:17" s="3" customFormat="1" ht="33.75" customHeight="1" x14ac:dyDescent="0.25">
      <c r="A361" s="4">
        <v>349</v>
      </c>
      <c r="B361" s="5" t="s">
        <v>392</v>
      </c>
      <c r="C361" s="38" t="s">
        <v>667</v>
      </c>
      <c r="D361" s="4" t="s">
        <v>169</v>
      </c>
      <c r="E361" s="6">
        <v>1168</v>
      </c>
      <c r="F361" s="6">
        <v>0</v>
      </c>
      <c r="G361" s="6">
        <v>0</v>
      </c>
      <c r="H361" s="6">
        <v>1400</v>
      </c>
      <c r="I361" s="6">
        <v>0</v>
      </c>
      <c r="J361" s="6">
        <v>500</v>
      </c>
      <c r="K361" s="6">
        <v>0</v>
      </c>
      <c r="L361" s="6">
        <v>250</v>
      </c>
      <c r="M361" s="6">
        <v>0</v>
      </c>
      <c r="N361" s="6">
        <f t="shared" si="6"/>
        <v>3318</v>
      </c>
      <c r="O361" s="4" t="s">
        <v>181</v>
      </c>
      <c r="P361" s="16" t="s">
        <v>181</v>
      </c>
      <c r="Q361" s="2"/>
    </row>
    <row r="362" spans="1:17" s="3" customFormat="1" ht="33.75" customHeight="1" x14ac:dyDescent="0.25">
      <c r="A362" s="4">
        <v>350</v>
      </c>
      <c r="B362" s="5" t="s">
        <v>392</v>
      </c>
      <c r="C362" s="38" t="s">
        <v>669</v>
      </c>
      <c r="D362" s="4" t="s">
        <v>169</v>
      </c>
      <c r="E362" s="6">
        <v>1168</v>
      </c>
      <c r="F362" s="6">
        <v>0</v>
      </c>
      <c r="G362" s="6">
        <v>0</v>
      </c>
      <c r="H362" s="6">
        <v>1400</v>
      </c>
      <c r="I362" s="6">
        <v>0</v>
      </c>
      <c r="J362" s="6">
        <v>500</v>
      </c>
      <c r="K362" s="6">
        <v>0</v>
      </c>
      <c r="L362" s="6">
        <v>250</v>
      </c>
      <c r="M362" s="6">
        <v>0</v>
      </c>
      <c r="N362" s="6">
        <f t="shared" si="6"/>
        <v>3318</v>
      </c>
      <c r="O362" s="4" t="s">
        <v>181</v>
      </c>
      <c r="P362" s="16" t="s">
        <v>181</v>
      </c>
      <c r="Q362" s="2"/>
    </row>
    <row r="363" spans="1:17" s="3" customFormat="1" ht="33.75" customHeight="1" x14ac:dyDescent="0.25">
      <c r="A363" s="4">
        <v>351</v>
      </c>
      <c r="B363" s="5" t="s">
        <v>392</v>
      </c>
      <c r="C363" s="4" t="s">
        <v>277</v>
      </c>
      <c r="D363" s="4" t="s">
        <v>169</v>
      </c>
      <c r="E363" s="6">
        <v>1168</v>
      </c>
      <c r="F363" s="6">
        <v>0</v>
      </c>
      <c r="G363" s="6">
        <v>50</v>
      </c>
      <c r="H363" s="6">
        <v>1400</v>
      </c>
      <c r="I363" s="6">
        <v>300</v>
      </c>
      <c r="J363" s="6">
        <v>200</v>
      </c>
      <c r="K363" s="6">
        <v>0</v>
      </c>
      <c r="L363" s="6">
        <v>250</v>
      </c>
      <c r="M363" s="6">
        <v>0</v>
      </c>
      <c r="N363" s="6">
        <f t="shared" si="6"/>
        <v>3368</v>
      </c>
      <c r="O363" s="4" t="s">
        <v>181</v>
      </c>
      <c r="P363" s="16" t="s">
        <v>181</v>
      </c>
    </row>
    <row r="364" spans="1:17" s="3" customFormat="1" ht="33.75" customHeight="1" x14ac:dyDescent="0.25">
      <c r="A364" s="4">
        <v>352</v>
      </c>
      <c r="B364" s="5" t="s">
        <v>392</v>
      </c>
      <c r="C364" s="4" t="s">
        <v>358</v>
      </c>
      <c r="D364" s="4" t="s">
        <v>169</v>
      </c>
      <c r="E364" s="6">
        <v>1168</v>
      </c>
      <c r="F364" s="6">
        <v>0</v>
      </c>
      <c r="G364" s="6">
        <v>75</v>
      </c>
      <c r="H364" s="6">
        <v>1400</v>
      </c>
      <c r="I364" s="6">
        <v>300</v>
      </c>
      <c r="J364" s="6">
        <v>200</v>
      </c>
      <c r="K364" s="6">
        <v>0</v>
      </c>
      <c r="L364" s="6">
        <v>250</v>
      </c>
      <c r="M364" s="6">
        <v>0</v>
      </c>
      <c r="N364" s="6">
        <f t="shared" si="6"/>
        <v>3393</v>
      </c>
      <c r="O364" s="4" t="s">
        <v>181</v>
      </c>
      <c r="P364" s="16" t="s">
        <v>181</v>
      </c>
    </row>
    <row r="365" spans="1:17" s="3" customFormat="1" ht="33.75" customHeight="1" x14ac:dyDescent="0.25">
      <c r="A365" s="4">
        <v>353</v>
      </c>
      <c r="B365" s="5" t="s">
        <v>392</v>
      </c>
      <c r="C365" s="4" t="s">
        <v>253</v>
      </c>
      <c r="D365" s="4" t="s">
        <v>169</v>
      </c>
      <c r="E365" s="6">
        <v>1168</v>
      </c>
      <c r="F365" s="6">
        <v>0</v>
      </c>
      <c r="G365" s="6">
        <v>75</v>
      </c>
      <c r="H365" s="6">
        <v>1400</v>
      </c>
      <c r="I365" s="6">
        <v>300</v>
      </c>
      <c r="J365" s="6">
        <v>200</v>
      </c>
      <c r="K365" s="6">
        <v>0</v>
      </c>
      <c r="L365" s="6">
        <v>250</v>
      </c>
      <c r="M365" s="6">
        <v>0</v>
      </c>
      <c r="N365" s="6">
        <f t="shared" si="6"/>
        <v>3393</v>
      </c>
      <c r="O365" s="4" t="s">
        <v>181</v>
      </c>
      <c r="P365" s="16" t="s">
        <v>181</v>
      </c>
    </row>
    <row r="366" spans="1:17" s="3" customFormat="1" ht="33.75" customHeight="1" x14ac:dyDescent="0.25">
      <c r="A366" s="4">
        <v>354</v>
      </c>
      <c r="B366" s="5" t="s">
        <v>392</v>
      </c>
      <c r="C366" s="4" t="s">
        <v>135</v>
      </c>
      <c r="D366" s="4" t="s">
        <v>169</v>
      </c>
      <c r="E366" s="6">
        <v>1168</v>
      </c>
      <c r="F366" s="6">
        <v>0</v>
      </c>
      <c r="G366" s="6">
        <v>50</v>
      </c>
      <c r="H366" s="6">
        <v>1400</v>
      </c>
      <c r="I366" s="6">
        <v>300</v>
      </c>
      <c r="J366" s="6">
        <v>200</v>
      </c>
      <c r="K366" s="6">
        <v>0</v>
      </c>
      <c r="L366" s="6">
        <v>250</v>
      </c>
      <c r="M366" s="6">
        <v>0</v>
      </c>
      <c r="N366" s="6">
        <f t="shared" si="6"/>
        <v>3368</v>
      </c>
      <c r="O366" s="4" t="s">
        <v>181</v>
      </c>
      <c r="P366" s="16" t="s">
        <v>181</v>
      </c>
    </row>
    <row r="367" spans="1:17" s="3" customFormat="1" ht="33.75" customHeight="1" x14ac:dyDescent="0.25">
      <c r="A367" s="4">
        <v>355</v>
      </c>
      <c r="B367" s="5" t="s">
        <v>392</v>
      </c>
      <c r="C367" s="4" t="s">
        <v>190</v>
      </c>
      <c r="D367" s="4" t="s">
        <v>169</v>
      </c>
      <c r="E367" s="6">
        <v>1168</v>
      </c>
      <c r="F367" s="6">
        <v>0</v>
      </c>
      <c r="G367" s="6">
        <v>50</v>
      </c>
      <c r="H367" s="6">
        <v>1400</v>
      </c>
      <c r="I367" s="6">
        <v>300</v>
      </c>
      <c r="J367" s="6">
        <v>200</v>
      </c>
      <c r="K367" s="6">
        <v>0</v>
      </c>
      <c r="L367" s="6">
        <v>250</v>
      </c>
      <c r="M367" s="6">
        <v>0</v>
      </c>
      <c r="N367" s="6">
        <f t="shared" si="6"/>
        <v>3368</v>
      </c>
      <c r="O367" s="4" t="s">
        <v>181</v>
      </c>
      <c r="P367" s="16" t="s">
        <v>181</v>
      </c>
    </row>
    <row r="368" spans="1:17" s="3" customFormat="1" ht="33.75" customHeight="1" x14ac:dyDescent="0.25">
      <c r="A368" s="4">
        <v>356</v>
      </c>
      <c r="B368" s="5" t="s">
        <v>392</v>
      </c>
      <c r="C368" s="4" t="s">
        <v>137</v>
      </c>
      <c r="D368" s="4" t="s">
        <v>169</v>
      </c>
      <c r="E368" s="6">
        <v>1168</v>
      </c>
      <c r="F368" s="6">
        <v>0</v>
      </c>
      <c r="G368" s="6">
        <v>50</v>
      </c>
      <c r="H368" s="6">
        <v>1400</v>
      </c>
      <c r="I368" s="6">
        <v>300</v>
      </c>
      <c r="J368" s="6">
        <v>200</v>
      </c>
      <c r="K368" s="6">
        <v>0</v>
      </c>
      <c r="L368" s="6">
        <v>250</v>
      </c>
      <c r="M368" s="6">
        <v>0</v>
      </c>
      <c r="N368" s="6">
        <f t="shared" si="6"/>
        <v>3368</v>
      </c>
      <c r="O368" s="4" t="s">
        <v>181</v>
      </c>
      <c r="P368" s="16" t="s">
        <v>181</v>
      </c>
    </row>
    <row r="369" spans="1:17" s="3" customFormat="1" ht="33.75" customHeight="1" x14ac:dyDescent="0.25">
      <c r="A369" s="4">
        <v>357</v>
      </c>
      <c r="B369" s="5" t="s">
        <v>392</v>
      </c>
      <c r="C369" s="4" t="s">
        <v>136</v>
      </c>
      <c r="D369" s="4" t="s">
        <v>169</v>
      </c>
      <c r="E369" s="6">
        <v>1168</v>
      </c>
      <c r="F369" s="6">
        <v>0</v>
      </c>
      <c r="G369" s="6">
        <v>50</v>
      </c>
      <c r="H369" s="6">
        <v>1400</v>
      </c>
      <c r="I369" s="6">
        <v>300</v>
      </c>
      <c r="J369" s="6">
        <v>200</v>
      </c>
      <c r="K369" s="6">
        <v>0</v>
      </c>
      <c r="L369" s="6">
        <v>250</v>
      </c>
      <c r="M369" s="6">
        <v>0</v>
      </c>
      <c r="N369" s="6">
        <f t="shared" si="6"/>
        <v>3368</v>
      </c>
      <c r="O369" s="4" t="s">
        <v>181</v>
      </c>
      <c r="P369" s="16" t="s">
        <v>181</v>
      </c>
    </row>
    <row r="370" spans="1:17" s="3" customFormat="1" ht="33.75" customHeight="1" x14ac:dyDescent="0.25">
      <c r="A370" s="4">
        <v>358</v>
      </c>
      <c r="B370" s="5" t="s">
        <v>392</v>
      </c>
      <c r="C370" s="4" t="s">
        <v>271</v>
      </c>
      <c r="D370" s="4" t="s">
        <v>169</v>
      </c>
      <c r="E370" s="6">
        <v>1168</v>
      </c>
      <c r="F370" s="6">
        <v>0</v>
      </c>
      <c r="G370" s="6">
        <v>50</v>
      </c>
      <c r="H370" s="6">
        <v>1400</v>
      </c>
      <c r="I370" s="6">
        <v>300</v>
      </c>
      <c r="J370" s="6">
        <v>200</v>
      </c>
      <c r="K370" s="6">
        <v>0</v>
      </c>
      <c r="L370" s="6">
        <v>250</v>
      </c>
      <c r="M370" s="6">
        <v>0</v>
      </c>
      <c r="N370" s="6">
        <f t="shared" si="6"/>
        <v>3368</v>
      </c>
      <c r="O370" s="4" t="s">
        <v>181</v>
      </c>
      <c r="P370" s="16" t="s">
        <v>181</v>
      </c>
    </row>
    <row r="371" spans="1:17" s="3" customFormat="1" ht="33.75" customHeight="1" x14ac:dyDescent="0.25">
      <c r="A371" s="4">
        <v>359</v>
      </c>
      <c r="B371" s="5" t="s">
        <v>392</v>
      </c>
      <c r="C371" s="4" t="s">
        <v>77</v>
      </c>
      <c r="D371" s="4" t="s">
        <v>169</v>
      </c>
      <c r="E371" s="6">
        <v>1168</v>
      </c>
      <c r="F371" s="6">
        <v>0</v>
      </c>
      <c r="G371" s="6">
        <v>50</v>
      </c>
      <c r="H371" s="6">
        <v>1400</v>
      </c>
      <c r="I371" s="6">
        <v>300</v>
      </c>
      <c r="J371" s="6">
        <v>200</v>
      </c>
      <c r="K371" s="6">
        <v>0</v>
      </c>
      <c r="L371" s="6">
        <v>250</v>
      </c>
      <c r="M371" s="6">
        <v>0</v>
      </c>
      <c r="N371" s="6">
        <f t="shared" si="6"/>
        <v>3368</v>
      </c>
      <c r="O371" s="4" t="s">
        <v>181</v>
      </c>
      <c r="P371" s="16" t="s">
        <v>181</v>
      </c>
    </row>
    <row r="372" spans="1:17" s="3" customFormat="1" ht="33.75" customHeight="1" x14ac:dyDescent="0.25">
      <c r="A372" s="4">
        <v>360</v>
      </c>
      <c r="B372" s="5" t="s">
        <v>392</v>
      </c>
      <c r="C372" s="4" t="s">
        <v>138</v>
      </c>
      <c r="D372" s="4" t="s">
        <v>169</v>
      </c>
      <c r="E372" s="6">
        <v>1168</v>
      </c>
      <c r="F372" s="6">
        <v>0</v>
      </c>
      <c r="G372" s="6">
        <v>50</v>
      </c>
      <c r="H372" s="6">
        <v>1400</v>
      </c>
      <c r="I372" s="6">
        <v>300</v>
      </c>
      <c r="J372" s="6">
        <v>200</v>
      </c>
      <c r="K372" s="6">
        <v>0</v>
      </c>
      <c r="L372" s="6">
        <v>250</v>
      </c>
      <c r="M372" s="6">
        <v>0</v>
      </c>
      <c r="N372" s="6">
        <f t="shared" si="6"/>
        <v>3368</v>
      </c>
      <c r="O372" s="4" t="s">
        <v>181</v>
      </c>
      <c r="P372" s="16" t="s">
        <v>181</v>
      </c>
    </row>
    <row r="373" spans="1:17" s="3" customFormat="1" ht="33.75" customHeight="1" x14ac:dyDescent="0.25">
      <c r="A373" s="4">
        <v>361</v>
      </c>
      <c r="B373" s="5" t="s">
        <v>392</v>
      </c>
      <c r="C373" s="4" t="s">
        <v>311</v>
      </c>
      <c r="D373" s="4" t="s">
        <v>169</v>
      </c>
      <c r="E373" s="6">
        <v>1168</v>
      </c>
      <c r="F373" s="6">
        <v>0</v>
      </c>
      <c r="G373" s="6">
        <v>75</v>
      </c>
      <c r="H373" s="6">
        <v>1400</v>
      </c>
      <c r="I373" s="6">
        <v>300</v>
      </c>
      <c r="J373" s="6">
        <v>200</v>
      </c>
      <c r="K373" s="6">
        <v>0</v>
      </c>
      <c r="L373" s="6">
        <v>250</v>
      </c>
      <c r="M373" s="6">
        <v>0</v>
      </c>
      <c r="N373" s="6">
        <f t="shared" si="6"/>
        <v>3393</v>
      </c>
      <c r="O373" s="4" t="s">
        <v>181</v>
      </c>
      <c r="P373" s="16" t="s">
        <v>181</v>
      </c>
    </row>
    <row r="374" spans="1:17" s="3" customFormat="1" ht="33.75" customHeight="1" x14ac:dyDescent="0.25">
      <c r="A374" s="4">
        <v>362</v>
      </c>
      <c r="B374" s="5" t="s">
        <v>392</v>
      </c>
      <c r="C374" s="4" t="s">
        <v>252</v>
      </c>
      <c r="D374" s="4" t="s">
        <v>169</v>
      </c>
      <c r="E374" s="6">
        <v>1168</v>
      </c>
      <c r="F374" s="6">
        <v>0</v>
      </c>
      <c r="G374" s="6">
        <v>50</v>
      </c>
      <c r="H374" s="6">
        <v>1400</v>
      </c>
      <c r="I374" s="6">
        <v>300</v>
      </c>
      <c r="J374" s="6">
        <v>200</v>
      </c>
      <c r="K374" s="6">
        <v>0</v>
      </c>
      <c r="L374" s="6">
        <v>250</v>
      </c>
      <c r="M374" s="6">
        <v>0</v>
      </c>
      <c r="N374" s="6">
        <f t="shared" si="6"/>
        <v>3368</v>
      </c>
      <c r="O374" s="4" t="s">
        <v>181</v>
      </c>
      <c r="P374" s="16" t="s">
        <v>181</v>
      </c>
    </row>
    <row r="375" spans="1:17" s="3" customFormat="1" ht="33.75" customHeight="1" x14ac:dyDescent="0.25">
      <c r="A375" s="4">
        <v>363</v>
      </c>
      <c r="B375" s="5" t="s">
        <v>392</v>
      </c>
      <c r="C375" s="4" t="s">
        <v>78</v>
      </c>
      <c r="D375" s="4" t="s">
        <v>169</v>
      </c>
      <c r="E375" s="6">
        <v>1168</v>
      </c>
      <c r="F375" s="6">
        <v>0</v>
      </c>
      <c r="G375" s="6">
        <v>50</v>
      </c>
      <c r="H375" s="6">
        <v>1400</v>
      </c>
      <c r="I375" s="6">
        <v>300</v>
      </c>
      <c r="J375" s="6">
        <v>200</v>
      </c>
      <c r="K375" s="6">
        <v>0</v>
      </c>
      <c r="L375" s="6">
        <v>250</v>
      </c>
      <c r="M375" s="6">
        <v>0</v>
      </c>
      <c r="N375" s="6">
        <f t="shared" si="6"/>
        <v>3368</v>
      </c>
      <c r="O375" s="4" t="s">
        <v>181</v>
      </c>
      <c r="P375" s="16" t="s">
        <v>181</v>
      </c>
    </row>
    <row r="376" spans="1:17" s="3" customFormat="1" ht="33.75" customHeight="1" x14ac:dyDescent="0.25">
      <c r="A376" s="4">
        <v>364</v>
      </c>
      <c r="B376" s="5" t="s">
        <v>392</v>
      </c>
      <c r="C376" s="4" t="s">
        <v>209</v>
      </c>
      <c r="D376" s="4" t="s">
        <v>169</v>
      </c>
      <c r="E376" s="6">
        <v>1168</v>
      </c>
      <c r="F376" s="6">
        <v>0</v>
      </c>
      <c r="G376" s="6">
        <v>50</v>
      </c>
      <c r="H376" s="6">
        <v>1400</v>
      </c>
      <c r="I376" s="6">
        <v>300</v>
      </c>
      <c r="J376" s="6">
        <v>200</v>
      </c>
      <c r="K376" s="6">
        <v>0</v>
      </c>
      <c r="L376" s="6">
        <v>250</v>
      </c>
      <c r="M376" s="6">
        <v>0</v>
      </c>
      <c r="N376" s="6">
        <f t="shared" si="6"/>
        <v>3368</v>
      </c>
      <c r="O376" s="4" t="s">
        <v>181</v>
      </c>
      <c r="P376" s="16" t="s">
        <v>181</v>
      </c>
    </row>
    <row r="377" spans="1:17" ht="33.75" customHeight="1" x14ac:dyDescent="0.25">
      <c r="A377" s="4">
        <v>365</v>
      </c>
      <c r="B377" s="5" t="s">
        <v>392</v>
      </c>
      <c r="C377" s="4" t="s">
        <v>79</v>
      </c>
      <c r="D377" s="4" t="s">
        <v>169</v>
      </c>
      <c r="E377" s="6">
        <v>1168</v>
      </c>
      <c r="F377" s="6">
        <v>0</v>
      </c>
      <c r="G377" s="6">
        <v>50</v>
      </c>
      <c r="H377" s="6">
        <v>1400</v>
      </c>
      <c r="I377" s="6">
        <v>300</v>
      </c>
      <c r="J377" s="6">
        <v>200</v>
      </c>
      <c r="K377" s="6">
        <v>0</v>
      </c>
      <c r="L377" s="6">
        <v>250</v>
      </c>
      <c r="M377" s="6">
        <v>0</v>
      </c>
      <c r="N377" s="6">
        <f t="shared" si="6"/>
        <v>3368</v>
      </c>
      <c r="O377" s="4" t="s">
        <v>181</v>
      </c>
      <c r="P377" s="16" t="s">
        <v>181</v>
      </c>
      <c r="Q377" s="3"/>
    </row>
    <row r="378" spans="1:17" ht="33.75" customHeight="1" x14ac:dyDescent="0.25">
      <c r="A378" s="4">
        <v>366</v>
      </c>
      <c r="B378" s="5" t="s">
        <v>392</v>
      </c>
      <c r="C378" s="4" t="s">
        <v>295</v>
      </c>
      <c r="D378" s="4" t="s">
        <v>169</v>
      </c>
      <c r="E378" s="6">
        <v>1168</v>
      </c>
      <c r="F378" s="6">
        <v>0</v>
      </c>
      <c r="G378" s="6">
        <v>50</v>
      </c>
      <c r="H378" s="6">
        <v>1400</v>
      </c>
      <c r="I378" s="6">
        <v>300</v>
      </c>
      <c r="J378" s="6">
        <v>200</v>
      </c>
      <c r="K378" s="6">
        <v>0</v>
      </c>
      <c r="L378" s="6">
        <v>250</v>
      </c>
      <c r="M378" s="6">
        <v>0</v>
      </c>
      <c r="N378" s="6">
        <f t="shared" si="6"/>
        <v>3368</v>
      </c>
      <c r="O378" s="4" t="s">
        <v>181</v>
      </c>
      <c r="P378" s="16" t="s">
        <v>181</v>
      </c>
      <c r="Q378" s="3"/>
    </row>
    <row r="379" spans="1:17" ht="33.75" customHeight="1" x14ac:dyDescent="0.25">
      <c r="A379" s="4">
        <v>367</v>
      </c>
      <c r="B379" s="5" t="s">
        <v>392</v>
      </c>
      <c r="C379" s="4" t="s">
        <v>320</v>
      </c>
      <c r="D379" s="4" t="s">
        <v>169</v>
      </c>
      <c r="E379" s="6">
        <v>1168</v>
      </c>
      <c r="F379" s="6">
        <v>0</v>
      </c>
      <c r="G379" s="6">
        <v>50</v>
      </c>
      <c r="H379" s="6">
        <v>1400</v>
      </c>
      <c r="I379" s="6">
        <v>300</v>
      </c>
      <c r="J379" s="6">
        <v>200</v>
      </c>
      <c r="K379" s="6">
        <v>0</v>
      </c>
      <c r="L379" s="6">
        <v>250</v>
      </c>
      <c r="M379" s="6">
        <v>0</v>
      </c>
      <c r="N379" s="6">
        <f t="shared" si="6"/>
        <v>3368</v>
      </c>
      <c r="O379" s="4" t="s">
        <v>181</v>
      </c>
      <c r="P379" s="16" t="s">
        <v>181</v>
      </c>
      <c r="Q379" s="3"/>
    </row>
    <row r="380" spans="1:17" ht="33.75" customHeight="1" x14ac:dyDescent="0.25">
      <c r="A380" s="4">
        <v>368</v>
      </c>
      <c r="B380" s="5" t="s">
        <v>392</v>
      </c>
      <c r="C380" s="4" t="s">
        <v>37</v>
      </c>
      <c r="D380" s="4" t="s">
        <v>169</v>
      </c>
      <c r="E380" s="6">
        <v>1168</v>
      </c>
      <c r="F380" s="6">
        <v>0</v>
      </c>
      <c r="G380" s="6">
        <v>75</v>
      </c>
      <c r="H380" s="6">
        <v>1400</v>
      </c>
      <c r="I380" s="6">
        <v>300</v>
      </c>
      <c r="J380" s="6">
        <v>200</v>
      </c>
      <c r="K380" s="6">
        <v>0</v>
      </c>
      <c r="L380" s="6">
        <v>250</v>
      </c>
      <c r="M380" s="6">
        <v>0</v>
      </c>
      <c r="N380" s="6">
        <f t="shared" si="6"/>
        <v>3393</v>
      </c>
      <c r="O380" s="4" t="s">
        <v>181</v>
      </c>
      <c r="P380" s="16" t="s">
        <v>181</v>
      </c>
      <c r="Q380" s="3"/>
    </row>
    <row r="381" spans="1:17" ht="33.75" customHeight="1" x14ac:dyDescent="0.25">
      <c r="A381" s="4">
        <v>369</v>
      </c>
      <c r="B381" s="5" t="s">
        <v>392</v>
      </c>
      <c r="C381" s="4" t="s">
        <v>148</v>
      </c>
      <c r="D381" s="4" t="s">
        <v>170</v>
      </c>
      <c r="E381" s="6">
        <v>1074</v>
      </c>
      <c r="F381" s="6">
        <v>400</v>
      </c>
      <c r="G381" s="6">
        <v>75</v>
      </c>
      <c r="H381" s="6">
        <v>1400</v>
      </c>
      <c r="I381" s="6">
        <v>0</v>
      </c>
      <c r="J381" s="6"/>
      <c r="K381" s="6">
        <v>0</v>
      </c>
      <c r="L381" s="6">
        <v>250</v>
      </c>
      <c r="M381" s="6">
        <v>0</v>
      </c>
      <c r="N381" s="6">
        <f t="shared" si="6"/>
        <v>3199</v>
      </c>
      <c r="O381" s="4" t="s">
        <v>181</v>
      </c>
      <c r="P381" s="16" t="s">
        <v>181</v>
      </c>
    </row>
    <row r="382" spans="1:17" ht="33.75" customHeight="1" x14ac:dyDescent="0.25">
      <c r="A382" s="4">
        <v>370</v>
      </c>
      <c r="B382" s="5" t="s">
        <v>392</v>
      </c>
      <c r="C382" s="4" t="s">
        <v>312</v>
      </c>
      <c r="D382" s="4" t="s">
        <v>169</v>
      </c>
      <c r="E382" s="6">
        <v>1168</v>
      </c>
      <c r="F382" s="6">
        <v>0</v>
      </c>
      <c r="G382" s="6">
        <v>50</v>
      </c>
      <c r="H382" s="6">
        <v>1400</v>
      </c>
      <c r="I382" s="6">
        <v>300</v>
      </c>
      <c r="J382" s="6">
        <v>200</v>
      </c>
      <c r="K382" s="6">
        <v>0</v>
      </c>
      <c r="L382" s="6">
        <v>250</v>
      </c>
      <c r="M382" s="6">
        <v>0</v>
      </c>
      <c r="N382" s="6">
        <f t="shared" si="6"/>
        <v>3368</v>
      </c>
      <c r="O382" s="4" t="s">
        <v>181</v>
      </c>
      <c r="P382" s="16" t="s">
        <v>181</v>
      </c>
      <c r="Q382" s="3"/>
    </row>
    <row r="383" spans="1:17" ht="33.75" customHeight="1" x14ac:dyDescent="0.25">
      <c r="A383" s="4">
        <v>371</v>
      </c>
      <c r="B383" s="5" t="s">
        <v>392</v>
      </c>
      <c r="C383" s="4" t="s">
        <v>212</v>
      </c>
      <c r="D383" s="4" t="s">
        <v>169</v>
      </c>
      <c r="E383" s="6">
        <v>1168</v>
      </c>
      <c r="F383" s="6">
        <v>0</v>
      </c>
      <c r="G383" s="6">
        <v>50</v>
      </c>
      <c r="H383" s="6">
        <v>1400</v>
      </c>
      <c r="I383" s="6">
        <v>300</v>
      </c>
      <c r="J383" s="6">
        <v>200</v>
      </c>
      <c r="K383" s="6">
        <v>0</v>
      </c>
      <c r="L383" s="6">
        <v>250</v>
      </c>
      <c r="M383" s="6">
        <v>0</v>
      </c>
      <c r="N383" s="6">
        <f t="shared" si="6"/>
        <v>3368</v>
      </c>
      <c r="O383" s="4" t="s">
        <v>181</v>
      </c>
      <c r="P383" s="16" t="s">
        <v>181</v>
      </c>
      <c r="Q383" s="3"/>
    </row>
    <row r="384" spans="1:17" ht="33.75" customHeight="1" x14ac:dyDescent="0.25">
      <c r="A384" s="4">
        <v>372</v>
      </c>
      <c r="B384" s="5" t="s">
        <v>392</v>
      </c>
      <c r="C384" s="4" t="s">
        <v>219</v>
      </c>
      <c r="D384" s="4" t="s">
        <v>169</v>
      </c>
      <c r="E384" s="6">
        <v>1168</v>
      </c>
      <c r="F384" s="6">
        <v>0</v>
      </c>
      <c r="G384" s="6">
        <v>50</v>
      </c>
      <c r="H384" s="6">
        <v>1400</v>
      </c>
      <c r="I384" s="6">
        <v>300</v>
      </c>
      <c r="J384" s="6">
        <v>200</v>
      </c>
      <c r="K384" s="6">
        <v>0</v>
      </c>
      <c r="L384" s="6">
        <v>250</v>
      </c>
      <c r="M384" s="6">
        <v>0</v>
      </c>
      <c r="N384" s="6">
        <f t="shared" si="6"/>
        <v>3368</v>
      </c>
      <c r="O384" s="4" t="s">
        <v>181</v>
      </c>
      <c r="P384" s="16" t="s">
        <v>181</v>
      </c>
      <c r="Q384" s="3"/>
    </row>
    <row r="385" spans="1:17" ht="33.75" customHeight="1" x14ac:dyDescent="0.25">
      <c r="A385" s="4">
        <v>373</v>
      </c>
      <c r="B385" s="5" t="s">
        <v>392</v>
      </c>
      <c r="C385" s="4" t="s">
        <v>139</v>
      </c>
      <c r="D385" s="4" t="s">
        <v>169</v>
      </c>
      <c r="E385" s="6">
        <v>1168</v>
      </c>
      <c r="F385" s="6">
        <v>0</v>
      </c>
      <c r="G385" s="6">
        <v>75</v>
      </c>
      <c r="H385" s="6">
        <v>1400</v>
      </c>
      <c r="I385" s="6">
        <v>300</v>
      </c>
      <c r="J385" s="6">
        <v>200</v>
      </c>
      <c r="K385" s="6">
        <v>0</v>
      </c>
      <c r="L385" s="6">
        <v>250</v>
      </c>
      <c r="M385" s="6">
        <v>0</v>
      </c>
      <c r="N385" s="6">
        <f t="shared" si="6"/>
        <v>3393</v>
      </c>
      <c r="O385" s="4" t="s">
        <v>181</v>
      </c>
      <c r="P385" s="16" t="s">
        <v>181</v>
      </c>
      <c r="Q385" s="3"/>
    </row>
    <row r="386" spans="1:17" ht="33.75" customHeight="1" x14ac:dyDescent="0.25">
      <c r="A386" s="4">
        <v>374</v>
      </c>
      <c r="B386" s="5" t="s">
        <v>392</v>
      </c>
      <c r="C386" s="4" t="s">
        <v>269</v>
      </c>
      <c r="D386" s="4" t="s">
        <v>169</v>
      </c>
      <c r="E386" s="6">
        <v>1168</v>
      </c>
      <c r="F386" s="6">
        <v>0</v>
      </c>
      <c r="G386" s="6">
        <v>75</v>
      </c>
      <c r="H386" s="6">
        <v>1400</v>
      </c>
      <c r="I386" s="6">
        <v>300</v>
      </c>
      <c r="J386" s="6">
        <v>200</v>
      </c>
      <c r="K386" s="6">
        <v>0</v>
      </c>
      <c r="L386" s="6">
        <v>250</v>
      </c>
      <c r="M386" s="6">
        <v>0</v>
      </c>
      <c r="N386" s="6">
        <f t="shared" si="6"/>
        <v>3393</v>
      </c>
      <c r="O386" s="4" t="s">
        <v>181</v>
      </c>
      <c r="P386" s="16" t="s">
        <v>181</v>
      </c>
      <c r="Q386" s="3"/>
    </row>
    <row r="387" spans="1:17" ht="33.75" customHeight="1" x14ac:dyDescent="0.25">
      <c r="A387" s="4">
        <v>375</v>
      </c>
      <c r="B387" s="5" t="s">
        <v>392</v>
      </c>
      <c r="C387" s="4" t="s">
        <v>196</v>
      </c>
      <c r="D387" s="4" t="s">
        <v>169</v>
      </c>
      <c r="E387" s="6">
        <v>1168</v>
      </c>
      <c r="F387" s="6">
        <v>0</v>
      </c>
      <c r="G387" s="6">
        <v>75</v>
      </c>
      <c r="H387" s="6">
        <v>1400</v>
      </c>
      <c r="I387" s="6">
        <v>300</v>
      </c>
      <c r="J387" s="6">
        <v>200</v>
      </c>
      <c r="K387" s="6">
        <v>0</v>
      </c>
      <c r="L387" s="6">
        <v>250</v>
      </c>
      <c r="M387" s="6">
        <v>0</v>
      </c>
      <c r="N387" s="6">
        <f t="shared" si="6"/>
        <v>3393</v>
      </c>
      <c r="O387" s="4" t="s">
        <v>181</v>
      </c>
      <c r="P387" s="16" t="s">
        <v>181</v>
      </c>
      <c r="Q387" s="3"/>
    </row>
    <row r="388" spans="1:17" ht="33.75" customHeight="1" x14ac:dyDescent="0.25">
      <c r="A388" s="4">
        <v>376</v>
      </c>
      <c r="B388" s="5" t="s">
        <v>392</v>
      </c>
      <c r="C388" s="4" t="s">
        <v>140</v>
      </c>
      <c r="D388" s="4" t="s">
        <v>169</v>
      </c>
      <c r="E388" s="6">
        <v>1168</v>
      </c>
      <c r="F388" s="6">
        <v>0</v>
      </c>
      <c r="G388" s="6">
        <v>75</v>
      </c>
      <c r="H388" s="6">
        <v>1400</v>
      </c>
      <c r="I388" s="6">
        <v>300</v>
      </c>
      <c r="J388" s="6">
        <v>200</v>
      </c>
      <c r="K388" s="6">
        <v>0</v>
      </c>
      <c r="L388" s="6">
        <v>250</v>
      </c>
      <c r="M388" s="6">
        <v>0</v>
      </c>
      <c r="N388" s="6">
        <f t="shared" si="6"/>
        <v>3393</v>
      </c>
      <c r="O388" s="4" t="s">
        <v>181</v>
      </c>
      <c r="P388" s="16" t="s">
        <v>181</v>
      </c>
      <c r="Q388" s="3"/>
    </row>
    <row r="389" spans="1:17" ht="33.75" customHeight="1" x14ac:dyDescent="0.25">
      <c r="A389" s="4">
        <v>377</v>
      </c>
      <c r="B389" s="5" t="s">
        <v>392</v>
      </c>
      <c r="C389" s="4" t="s">
        <v>274</v>
      </c>
      <c r="D389" s="4" t="s">
        <v>169</v>
      </c>
      <c r="E389" s="6">
        <v>1168</v>
      </c>
      <c r="F389" s="6">
        <v>0</v>
      </c>
      <c r="G389" s="6">
        <v>50</v>
      </c>
      <c r="H389" s="6">
        <v>1400</v>
      </c>
      <c r="I389" s="6">
        <v>300</v>
      </c>
      <c r="J389" s="6">
        <v>200</v>
      </c>
      <c r="K389" s="6">
        <v>0</v>
      </c>
      <c r="L389" s="6">
        <v>250</v>
      </c>
      <c r="M389" s="6">
        <v>0</v>
      </c>
      <c r="N389" s="6">
        <f t="shared" si="6"/>
        <v>3368</v>
      </c>
      <c r="O389" s="4" t="s">
        <v>181</v>
      </c>
      <c r="P389" s="16" t="s">
        <v>181</v>
      </c>
      <c r="Q389" s="3"/>
    </row>
    <row r="390" spans="1:17" ht="33.75" customHeight="1" x14ac:dyDescent="0.25">
      <c r="A390" s="4">
        <v>378</v>
      </c>
      <c r="B390" s="5" t="s">
        <v>392</v>
      </c>
      <c r="C390" s="38" t="s">
        <v>680</v>
      </c>
      <c r="D390" s="4" t="s">
        <v>169</v>
      </c>
      <c r="E390" s="6">
        <v>1168</v>
      </c>
      <c r="F390" s="6">
        <v>0</v>
      </c>
      <c r="G390" s="6">
        <v>0</v>
      </c>
      <c r="H390" s="6">
        <v>1400</v>
      </c>
      <c r="I390" s="6">
        <v>0</v>
      </c>
      <c r="J390" s="6">
        <v>500</v>
      </c>
      <c r="K390" s="6">
        <v>0</v>
      </c>
      <c r="L390" s="6">
        <v>250</v>
      </c>
      <c r="M390" s="6">
        <v>0</v>
      </c>
      <c r="N390" s="6">
        <f t="shared" si="6"/>
        <v>3318</v>
      </c>
      <c r="O390" s="4" t="s">
        <v>181</v>
      </c>
      <c r="P390" s="16" t="s">
        <v>181</v>
      </c>
    </row>
    <row r="391" spans="1:17" ht="33.75" customHeight="1" x14ac:dyDescent="0.25">
      <c r="A391" s="4">
        <v>379</v>
      </c>
      <c r="B391" s="5" t="s">
        <v>392</v>
      </c>
      <c r="C391" s="4" t="s">
        <v>80</v>
      </c>
      <c r="D391" s="4" t="s">
        <v>169</v>
      </c>
      <c r="E391" s="6">
        <v>1168</v>
      </c>
      <c r="F391" s="6">
        <v>0</v>
      </c>
      <c r="G391" s="6">
        <v>50</v>
      </c>
      <c r="H391" s="6">
        <v>1400</v>
      </c>
      <c r="I391" s="6">
        <v>300</v>
      </c>
      <c r="J391" s="6">
        <v>200</v>
      </c>
      <c r="K391" s="6">
        <v>0</v>
      </c>
      <c r="L391" s="6">
        <v>250</v>
      </c>
      <c r="M391" s="6">
        <v>0</v>
      </c>
      <c r="N391" s="6">
        <f t="shared" si="6"/>
        <v>3368</v>
      </c>
      <c r="O391" s="4" t="s">
        <v>181</v>
      </c>
      <c r="P391" s="16" t="s">
        <v>181</v>
      </c>
      <c r="Q391" s="3"/>
    </row>
    <row r="392" spans="1:17" ht="33.75" customHeight="1" x14ac:dyDescent="0.25">
      <c r="A392" s="4">
        <v>380</v>
      </c>
      <c r="B392" s="5" t="s">
        <v>392</v>
      </c>
      <c r="C392" s="4" t="s">
        <v>214</v>
      </c>
      <c r="D392" s="4" t="s">
        <v>169</v>
      </c>
      <c r="E392" s="6">
        <v>1168</v>
      </c>
      <c r="F392" s="6">
        <v>0</v>
      </c>
      <c r="G392" s="6">
        <v>50</v>
      </c>
      <c r="H392" s="6">
        <v>1400</v>
      </c>
      <c r="I392" s="6">
        <v>300</v>
      </c>
      <c r="J392" s="6">
        <v>200</v>
      </c>
      <c r="K392" s="6">
        <v>0</v>
      </c>
      <c r="L392" s="6">
        <v>250</v>
      </c>
      <c r="M392" s="6">
        <v>0</v>
      </c>
      <c r="N392" s="6">
        <f t="shared" si="6"/>
        <v>3368</v>
      </c>
      <c r="O392" s="4" t="s">
        <v>181</v>
      </c>
      <c r="P392" s="16" t="s">
        <v>181</v>
      </c>
      <c r="Q392" s="3"/>
    </row>
    <row r="393" spans="1:17" ht="33.75" customHeight="1" x14ac:dyDescent="0.25">
      <c r="A393" s="4">
        <v>381</v>
      </c>
      <c r="B393" s="5" t="s">
        <v>392</v>
      </c>
      <c r="C393" s="4" t="s">
        <v>276</v>
      </c>
      <c r="D393" s="4" t="s">
        <v>169</v>
      </c>
      <c r="E393" s="6">
        <v>1168</v>
      </c>
      <c r="F393" s="6">
        <v>0</v>
      </c>
      <c r="G393" s="6">
        <v>50</v>
      </c>
      <c r="H393" s="6">
        <v>1400</v>
      </c>
      <c r="I393" s="6">
        <v>300</v>
      </c>
      <c r="J393" s="6">
        <v>200</v>
      </c>
      <c r="K393" s="6">
        <v>0</v>
      </c>
      <c r="L393" s="6">
        <v>250</v>
      </c>
      <c r="M393" s="6">
        <v>0</v>
      </c>
      <c r="N393" s="6">
        <f t="shared" si="6"/>
        <v>3368</v>
      </c>
      <c r="O393" s="4" t="s">
        <v>181</v>
      </c>
      <c r="P393" s="16" t="s">
        <v>181</v>
      </c>
      <c r="Q393" s="3"/>
    </row>
    <row r="394" spans="1:17" ht="33.75" customHeight="1" x14ac:dyDescent="0.25">
      <c r="A394" s="4">
        <v>382</v>
      </c>
      <c r="B394" s="5" t="s">
        <v>392</v>
      </c>
      <c r="C394" s="4" t="s">
        <v>38</v>
      </c>
      <c r="D394" s="4" t="s">
        <v>169</v>
      </c>
      <c r="E394" s="6">
        <v>1168</v>
      </c>
      <c r="F394" s="6">
        <v>0</v>
      </c>
      <c r="G394" s="6">
        <v>35</v>
      </c>
      <c r="H394" s="6">
        <v>1400</v>
      </c>
      <c r="I394" s="6">
        <v>300</v>
      </c>
      <c r="J394" s="6">
        <v>200</v>
      </c>
      <c r="K394" s="6">
        <v>0</v>
      </c>
      <c r="L394" s="6">
        <v>250</v>
      </c>
      <c r="M394" s="6">
        <v>0</v>
      </c>
      <c r="N394" s="6">
        <f t="shared" si="6"/>
        <v>3353</v>
      </c>
      <c r="O394" s="4" t="s">
        <v>181</v>
      </c>
      <c r="P394" s="16" t="s">
        <v>181</v>
      </c>
      <c r="Q394" s="3"/>
    </row>
    <row r="395" spans="1:17" ht="33.75" customHeight="1" x14ac:dyDescent="0.25">
      <c r="A395" s="4">
        <v>383</v>
      </c>
      <c r="B395" s="5" t="s">
        <v>392</v>
      </c>
      <c r="C395" s="4" t="s">
        <v>81</v>
      </c>
      <c r="D395" s="4" t="s">
        <v>169</v>
      </c>
      <c r="E395" s="6">
        <v>1168</v>
      </c>
      <c r="F395" s="6">
        <v>0</v>
      </c>
      <c r="G395" s="6">
        <v>50</v>
      </c>
      <c r="H395" s="6">
        <v>1400</v>
      </c>
      <c r="I395" s="6">
        <v>300</v>
      </c>
      <c r="J395" s="6">
        <v>200</v>
      </c>
      <c r="K395" s="6">
        <v>0</v>
      </c>
      <c r="L395" s="6">
        <v>250</v>
      </c>
      <c r="M395" s="6">
        <v>0</v>
      </c>
      <c r="N395" s="6">
        <f t="shared" si="6"/>
        <v>3368</v>
      </c>
      <c r="O395" s="4" t="s">
        <v>181</v>
      </c>
      <c r="P395" s="16" t="s">
        <v>181</v>
      </c>
      <c r="Q395" s="3"/>
    </row>
    <row r="396" spans="1:17" ht="33.75" customHeight="1" x14ac:dyDescent="0.25">
      <c r="A396" s="4">
        <v>384</v>
      </c>
      <c r="B396" s="5" t="s">
        <v>392</v>
      </c>
      <c r="C396" s="4" t="s">
        <v>251</v>
      </c>
      <c r="D396" s="4" t="s">
        <v>169</v>
      </c>
      <c r="E396" s="6">
        <v>1168</v>
      </c>
      <c r="F396" s="6">
        <v>0</v>
      </c>
      <c r="G396" s="6">
        <v>50</v>
      </c>
      <c r="H396" s="6">
        <v>1400</v>
      </c>
      <c r="I396" s="6">
        <v>300</v>
      </c>
      <c r="J396" s="6">
        <v>200</v>
      </c>
      <c r="K396" s="6">
        <v>0</v>
      </c>
      <c r="L396" s="6">
        <v>250</v>
      </c>
      <c r="M396" s="6">
        <v>0</v>
      </c>
      <c r="N396" s="6">
        <f t="shared" si="6"/>
        <v>3368</v>
      </c>
      <c r="O396" s="4" t="s">
        <v>181</v>
      </c>
      <c r="P396" s="16" t="s">
        <v>181</v>
      </c>
      <c r="Q396" s="3"/>
    </row>
    <row r="397" spans="1:17" ht="33.75" customHeight="1" x14ac:dyDescent="0.25">
      <c r="A397" s="4">
        <v>385</v>
      </c>
      <c r="B397" s="5" t="s">
        <v>392</v>
      </c>
      <c r="C397" s="4" t="s">
        <v>82</v>
      </c>
      <c r="D397" s="4" t="s">
        <v>169</v>
      </c>
      <c r="E397" s="6">
        <v>1168</v>
      </c>
      <c r="F397" s="6">
        <v>0</v>
      </c>
      <c r="G397" s="6">
        <v>50</v>
      </c>
      <c r="H397" s="6">
        <v>1400</v>
      </c>
      <c r="I397" s="6">
        <v>300</v>
      </c>
      <c r="J397" s="6">
        <v>200</v>
      </c>
      <c r="K397" s="6">
        <v>0</v>
      </c>
      <c r="L397" s="6">
        <v>250</v>
      </c>
      <c r="M397" s="6">
        <v>0</v>
      </c>
      <c r="N397" s="6">
        <f t="shared" si="6"/>
        <v>3368</v>
      </c>
      <c r="O397" s="4" t="s">
        <v>181</v>
      </c>
      <c r="P397" s="16" t="s">
        <v>181</v>
      </c>
    </row>
    <row r="398" spans="1:17" ht="33.75" customHeight="1" x14ac:dyDescent="0.25">
      <c r="A398" s="4">
        <v>386</v>
      </c>
      <c r="B398" s="5" t="s">
        <v>392</v>
      </c>
      <c r="C398" s="43" t="s">
        <v>973</v>
      </c>
      <c r="D398" s="4" t="s">
        <v>963</v>
      </c>
      <c r="E398" s="6">
        <v>12773</v>
      </c>
      <c r="F398" s="6">
        <v>0</v>
      </c>
      <c r="G398" s="6">
        <v>0</v>
      </c>
      <c r="H398" s="6">
        <v>4000</v>
      </c>
      <c r="I398" s="6">
        <v>0</v>
      </c>
      <c r="J398" s="6"/>
      <c r="K398" s="6">
        <v>375</v>
      </c>
      <c r="L398" s="6">
        <v>250</v>
      </c>
      <c r="M398" s="6">
        <v>12000</v>
      </c>
      <c r="N398" s="6">
        <f t="shared" si="6"/>
        <v>29398</v>
      </c>
      <c r="O398" s="62" t="s">
        <v>181</v>
      </c>
      <c r="P398" s="16" t="s">
        <v>181</v>
      </c>
    </row>
    <row r="399" spans="1:17" s="1" customFormat="1" ht="31.5" customHeight="1" x14ac:dyDescent="0.25">
      <c r="A399" s="4">
        <v>387</v>
      </c>
      <c r="B399" s="5" t="s">
        <v>392</v>
      </c>
      <c r="C399" s="4" t="s">
        <v>261</v>
      </c>
      <c r="D399" s="4" t="s">
        <v>169</v>
      </c>
      <c r="E399" s="6">
        <v>1168</v>
      </c>
      <c r="F399" s="6">
        <v>0</v>
      </c>
      <c r="G399" s="6">
        <v>0</v>
      </c>
      <c r="H399" s="6">
        <v>1400</v>
      </c>
      <c r="I399" s="6">
        <v>300</v>
      </c>
      <c r="J399" s="6">
        <v>200</v>
      </c>
      <c r="K399" s="6">
        <v>0</v>
      </c>
      <c r="L399" s="6">
        <v>250</v>
      </c>
      <c r="M399" s="6">
        <v>0</v>
      </c>
      <c r="N399" s="6">
        <f t="shared" ref="N399:N401" si="7">SUM(E399:M399)</f>
        <v>3318</v>
      </c>
      <c r="O399" s="4" t="s">
        <v>181</v>
      </c>
      <c r="P399" s="16" t="s">
        <v>181</v>
      </c>
      <c r="Q399" s="2"/>
    </row>
    <row r="400" spans="1:17" s="3" customFormat="1" ht="33.75" customHeight="1" x14ac:dyDescent="0.25">
      <c r="A400" s="4">
        <v>388</v>
      </c>
      <c r="B400" s="5" t="s">
        <v>392</v>
      </c>
      <c r="C400" s="4" t="s">
        <v>969</v>
      </c>
      <c r="D400" s="4" t="s">
        <v>156</v>
      </c>
      <c r="E400" s="6">
        <v>17500</v>
      </c>
      <c r="F400" s="6">
        <v>6000</v>
      </c>
      <c r="G400" s="6">
        <v>0</v>
      </c>
      <c r="H400" s="6">
        <v>4500</v>
      </c>
      <c r="I400" s="6">
        <v>0</v>
      </c>
      <c r="J400" s="6"/>
      <c r="K400" s="6">
        <v>375</v>
      </c>
      <c r="L400" s="6">
        <v>250</v>
      </c>
      <c r="M400" s="6">
        <v>12000</v>
      </c>
      <c r="N400" s="6">
        <f t="shared" si="7"/>
        <v>40625</v>
      </c>
      <c r="O400" s="62"/>
      <c r="P400" s="26"/>
    </row>
    <row r="401" spans="1:17" s="1" customFormat="1" ht="33.75" customHeight="1" x14ac:dyDescent="0.25">
      <c r="A401" s="4">
        <v>389</v>
      </c>
      <c r="B401" s="5" t="s">
        <v>392</v>
      </c>
      <c r="C401" s="4" t="s">
        <v>317</v>
      </c>
      <c r="D401" s="4" t="s">
        <v>169</v>
      </c>
      <c r="E401" s="6">
        <v>1168</v>
      </c>
      <c r="F401" s="6">
        <v>0</v>
      </c>
      <c r="G401" s="6">
        <v>35</v>
      </c>
      <c r="H401" s="6">
        <v>1400</v>
      </c>
      <c r="I401" s="6">
        <v>300</v>
      </c>
      <c r="J401" s="6">
        <v>200</v>
      </c>
      <c r="K401" s="6">
        <v>0</v>
      </c>
      <c r="L401" s="6">
        <v>250</v>
      </c>
      <c r="M401" s="6">
        <v>0</v>
      </c>
      <c r="N401" s="6">
        <f t="shared" si="7"/>
        <v>3353</v>
      </c>
      <c r="O401" s="4" t="s">
        <v>181</v>
      </c>
      <c r="P401" s="16" t="s">
        <v>181</v>
      </c>
      <c r="Q401" s="2"/>
    </row>
    <row r="402" spans="1:17" s="1" customFormat="1" ht="33.75" customHeight="1" x14ac:dyDescent="0.25">
      <c r="A402" s="4">
        <v>390</v>
      </c>
      <c r="B402" s="5" t="s">
        <v>392</v>
      </c>
      <c r="C402" s="71" t="s">
        <v>179</v>
      </c>
      <c r="D402" s="71" t="s">
        <v>165</v>
      </c>
      <c r="E402" s="6">
        <v>2441</v>
      </c>
      <c r="F402" s="6">
        <v>0</v>
      </c>
      <c r="G402" s="6">
        <v>0</v>
      </c>
      <c r="H402" s="6">
        <v>2400</v>
      </c>
      <c r="I402" s="6">
        <v>0</v>
      </c>
      <c r="J402" s="6">
        <v>0</v>
      </c>
      <c r="K402" s="6">
        <v>0</v>
      </c>
      <c r="L402" s="6">
        <v>250</v>
      </c>
      <c r="M402" s="6">
        <v>0</v>
      </c>
      <c r="N402" s="6">
        <f t="shared" ref="N402:N403" si="8">SUM(E402:M402)</f>
        <v>5091</v>
      </c>
      <c r="O402" s="4" t="s">
        <v>181</v>
      </c>
      <c r="P402" s="16" t="s">
        <v>181</v>
      </c>
      <c r="Q402" s="2"/>
    </row>
    <row r="403" spans="1:17" s="1" customFormat="1" ht="33.75" customHeight="1" x14ac:dyDescent="0.25">
      <c r="A403" s="4">
        <v>391</v>
      </c>
      <c r="B403" s="5" t="s">
        <v>392</v>
      </c>
      <c r="C403" s="61" t="s">
        <v>1022</v>
      </c>
      <c r="D403" s="71" t="s">
        <v>169</v>
      </c>
      <c r="E403" s="6">
        <v>1168</v>
      </c>
      <c r="F403" s="6">
        <v>0</v>
      </c>
      <c r="G403" s="6">
        <v>50</v>
      </c>
      <c r="H403" s="6">
        <v>1400</v>
      </c>
      <c r="I403" s="6">
        <v>300</v>
      </c>
      <c r="J403" s="6">
        <v>200</v>
      </c>
      <c r="K403" s="6">
        <v>0</v>
      </c>
      <c r="L403" s="6">
        <v>250</v>
      </c>
      <c r="M403" s="6">
        <v>0</v>
      </c>
      <c r="N403" s="6">
        <f t="shared" si="8"/>
        <v>3368</v>
      </c>
      <c r="O403" s="4" t="s">
        <v>181</v>
      </c>
      <c r="P403" s="16" t="s">
        <v>181</v>
      </c>
      <c r="Q403" s="2"/>
    </row>
    <row r="404" spans="1:17" s="3" customFormat="1" ht="33.75" customHeight="1" x14ac:dyDescent="0.25">
      <c r="A404" s="4">
        <v>392</v>
      </c>
      <c r="B404" s="5" t="s">
        <v>392</v>
      </c>
      <c r="C404" s="4" t="s">
        <v>32</v>
      </c>
      <c r="D404" s="4" t="s">
        <v>169</v>
      </c>
      <c r="E404" s="6">
        <v>1168</v>
      </c>
      <c r="F404" s="6">
        <v>0</v>
      </c>
      <c r="G404" s="6">
        <v>50</v>
      </c>
      <c r="H404" s="6">
        <v>1400</v>
      </c>
      <c r="I404" s="6">
        <v>300</v>
      </c>
      <c r="J404" s="6">
        <v>200</v>
      </c>
      <c r="K404" s="6">
        <v>0</v>
      </c>
      <c r="L404" s="6">
        <v>250</v>
      </c>
      <c r="M404" s="6">
        <v>0</v>
      </c>
      <c r="N404" s="6">
        <f t="shared" ref="N404" si="9">SUM(E404:M404)</f>
        <v>3368</v>
      </c>
      <c r="O404" s="4" t="s">
        <v>181</v>
      </c>
      <c r="P404" s="16" t="s">
        <v>181</v>
      </c>
    </row>
    <row r="405" spans="1:17" s="3" customFormat="1" ht="33.75" customHeight="1" x14ac:dyDescent="0.25">
      <c r="A405" s="4">
        <v>393</v>
      </c>
      <c r="B405" s="5" t="s">
        <v>392</v>
      </c>
      <c r="C405" s="4" t="s">
        <v>113</v>
      </c>
      <c r="D405" s="4" t="s">
        <v>169</v>
      </c>
      <c r="E405" s="6">
        <v>1168</v>
      </c>
      <c r="F405" s="6">
        <v>0</v>
      </c>
      <c r="G405" s="6">
        <v>75</v>
      </c>
      <c r="H405" s="6">
        <v>1400</v>
      </c>
      <c r="I405" s="6">
        <v>300</v>
      </c>
      <c r="J405" s="6">
        <v>200</v>
      </c>
      <c r="K405" s="6">
        <v>0</v>
      </c>
      <c r="L405" s="6">
        <v>250</v>
      </c>
      <c r="M405" s="6">
        <v>0</v>
      </c>
      <c r="N405" s="6">
        <f t="shared" ref="N405" si="10">SUM(E405:M405)</f>
        <v>3393</v>
      </c>
      <c r="O405" s="4"/>
      <c r="P405" s="16" t="s">
        <v>181</v>
      </c>
    </row>
    <row r="406" spans="1:17" s="1" customFormat="1" ht="33.75" customHeight="1" x14ac:dyDescent="0.25">
      <c r="A406" s="4">
        <v>394</v>
      </c>
      <c r="B406" s="58" t="s">
        <v>392</v>
      </c>
      <c r="C406" s="57" t="s">
        <v>1044</v>
      </c>
      <c r="D406" s="57" t="s">
        <v>160</v>
      </c>
      <c r="E406" s="6">
        <v>5835</v>
      </c>
      <c r="F406" s="6">
        <v>0</v>
      </c>
      <c r="G406" s="6">
        <v>0</v>
      </c>
      <c r="H406" s="6">
        <v>3800</v>
      </c>
      <c r="I406" s="6">
        <v>0</v>
      </c>
      <c r="J406" s="6"/>
      <c r="K406" s="6">
        <v>375</v>
      </c>
      <c r="L406" s="6">
        <v>250</v>
      </c>
      <c r="M406" s="6">
        <v>0</v>
      </c>
      <c r="N406" s="6">
        <f t="shared" ref="N406:N407" si="11">SUM(E406:M406)</f>
        <v>10260</v>
      </c>
      <c r="O406" s="57" t="s">
        <v>181</v>
      </c>
      <c r="P406" s="59" t="s">
        <v>181</v>
      </c>
    </row>
    <row r="407" spans="1:17" s="3" customFormat="1" ht="31.5" customHeight="1" x14ac:dyDescent="0.25">
      <c r="A407" s="4">
        <v>395</v>
      </c>
      <c r="B407" s="5" t="s">
        <v>392</v>
      </c>
      <c r="C407" s="4" t="s">
        <v>1045</v>
      </c>
      <c r="D407" s="4" t="s">
        <v>169</v>
      </c>
      <c r="E407" s="6">
        <v>1168</v>
      </c>
      <c r="F407" s="6">
        <v>0</v>
      </c>
      <c r="G407" s="6">
        <v>50</v>
      </c>
      <c r="H407" s="6">
        <v>1400</v>
      </c>
      <c r="I407" s="6">
        <v>300</v>
      </c>
      <c r="J407" s="6">
        <v>200</v>
      </c>
      <c r="K407" s="6">
        <v>0</v>
      </c>
      <c r="L407" s="6">
        <v>250</v>
      </c>
      <c r="M407" s="6">
        <v>0</v>
      </c>
      <c r="N407" s="6">
        <f t="shared" si="11"/>
        <v>3368</v>
      </c>
      <c r="O407" s="4" t="s">
        <v>181</v>
      </c>
      <c r="P407" s="78"/>
    </row>
    <row r="408" spans="1:17" s="3" customFormat="1" ht="33.75" customHeight="1" x14ac:dyDescent="0.25">
      <c r="A408" s="4">
        <v>396</v>
      </c>
      <c r="B408" s="5" t="s">
        <v>392</v>
      </c>
      <c r="C408" s="28" t="s">
        <v>395</v>
      </c>
      <c r="D408" s="4" t="s">
        <v>160</v>
      </c>
      <c r="E408" s="6">
        <v>5835</v>
      </c>
      <c r="F408" s="6">
        <v>0</v>
      </c>
      <c r="G408" s="6">
        <v>0</v>
      </c>
      <c r="H408" s="6">
        <v>3800</v>
      </c>
      <c r="I408" s="6">
        <v>0</v>
      </c>
      <c r="J408" s="6"/>
      <c r="K408" s="6">
        <v>375</v>
      </c>
      <c r="L408" s="6">
        <v>250</v>
      </c>
      <c r="M408" s="6">
        <v>0</v>
      </c>
      <c r="N408" s="6">
        <f t="shared" ref="N408:N409" si="12">SUM(E408:M408)</f>
        <v>10260</v>
      </c>
      <c r="O408" s="4" t="s">
        <v>181</v>
      </c>
      <c r="P408" s="16" t="s">
        <v>181</v>
      </c>
    </row>
    <row r="409" spans="1:17" ht="31.5" customHeight="1" x14ac:dyDescent="0.25">
      <c r="A409" s="4">
        <v>397</v>
      </c>
      <c r="B409" s="5" t="s">
        <v>392</v>
      </c>
      <c r="C409" s="71" t="s">
        <v>1069</v>
      </c>
      <c r="D409" s="71" t="s">
        <v>166</v>
      </c>
      <c r="E409" s="104">
        <v>1247.94</v>
      </c>
      <c r="F409" s="104">
        <v>1483.87</v>
      </c>
      <c r="G409" s="104"/>
      <c r="H409" s="104"/>
      <c r="I409" s="104"/>
      <c r="J409" s="104"/>
      <c r="K409" s="104"/>
      <c r="L409" s="104">
        <v>185.48</v>
      </c>
      <c r="M409" s="104"/>
      <c r="N409" s="6">
        <f t="shared" si="12"/>
        <v>2917.29</v>
      </c>
      <c r="O409" s="4" t="s">
        <v>181</v>
      </c>
      <c r="P409" s="16" t="s">
        <v>181</v>
      </c>
    </row>
    <row r="410" spans="1:17" ht="31.5" customHeight="1" x14ac:dyDescent="0.25">
      <c r="D410" s="76"/>
    </row>
    <row r="412" spans="1:17" ht="31.5" customHeight="1" x14ac:dyDescent="0.25">
      <c r="D412" s="77"/>
    </row>
  </sheetData>
  <mergeCells count="2">
    <mergeCell ref="A8:P9"/>
    <mergeCell ref="D2:P5"/>
  </mergeCells>
  <pageMargins left="0.31496062992125984" right="0.19685039370078741" top="0.375" bottom="0.31944444444444442" header="0.31496062992125984" footer="0.31496062992125984"/>
  <pageSetup paperSize="5" scale="45" orientation="landscape" r:id="rId1"/>
  <headerFooter>
    <oddFooter xml:space="preserve">&amp;C&amp;"-,Negrita"&amp;12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7"/>
  <sheetViews>
    <sheetView topLeftCell="D1" zoomScale="80" zoomScaleNormal="80" workbookViewId="0">
      <selection activeCell="K17" sqref="K17"/>
    </sheetView>
  </sheetViews>
  <sheetFormatPr baseColWidth="10" defaultRowHeight="15" x14ac:dyDescent="0.25"/>
  <cols>
    <col min="2" max="2" width="19" customWidth="1"/>
    <col min="3" max="3" width="39.5703125" bestFit="1" customWidth="1"/>
    <col min="4" max="4" width="35" customWidth="1"/>
    <col min="5" max="9" width="18.28515625" customWidth="1"/>
    <col min="10" max="10" width="60.5703125" customWidth="1"/>
  </cols>
  <sheetData>
    <row r="1" spans="1:11" s="1" customFormat="1" ht="28.5" customHeight="1" x14ac:dyDescent="0.25">
      <c r="A1" s="19"/>
      <c r="B1" s="19"/>
      <c r="C1" s="19"/>
      <c r="D1" s="19"/>
      <c r="E1" s="126" t="s">
        <v>1067</v>
      </c>
      <c r="F1" s="126"/>
      <c r="G1" s="126"/>
      <c r="H1" s="126"/>
      <c r="I1" s="126"/>
      <c r="J1" s="126"/>
      <c r="K1" s="126"/>
    </row>
    <row r="2" spans="1:11" s="1" customFormat="1" ht="28.5" x14ac:dyDescent="0.25">
      <c r="A2" s="19"/>
      <c r="B2" s="19"/>
      <c r="C2" s="19"/>
      <c r="D2" s="19"/>
      <c r="E2" s="126"/>
      <c r="F2" s="126"/>
      <c r="G2" s="126"/>
      <c r="H2" s="126"/>
      <c r="I2" s="126"/>
      <c r="J2" s="126"/>
      <c r="K2" s="126"/>
    </row>
    <row r="3" spans="1:11" s="1" customFormat="1" ht="28.5" x14ac:dyDescent="0.25">
      <c r="A3" s="19"/>
      <c r="B3" s="19"/>
      <c r="C3" s="19"/>
      <c r="D3" s="19"/>
      <c r="E3" s="126"/>
      <c r="F3" s="126"/>
      <c r="G3" s="126"/>
      <c r="H3" s="126"/>
      <c r="I3" s="126"/>
      <c r="J3" s="126"/>
      <c r="K3" s="126"/>
    </row>
    <row r="4" spans="1:11" s="1" customFormat="1" ht="28.5" x14ac:dyDescent="0.25">
      <c r="A4" s="19"/>
      <c r="B4" s="19"/>
      <c r="C4" s="19"/>
      <c r="D4" s="19"/>
      <c r="E4" s="126"/>
      <c r="F4" s="126"/>
      <c r="G4" s="126"/>
      <c r="H4" s="126"/>
      <c r="I4" s="126"/>
      <c r="J4" s="126"/>
      <c r="K4" s="126"/>
    </row>
    <row r="5" spans="1:11" s="1" customFormat="1" ht="28.5" x14ac:dyDescent="0.25">
      <c r="A5" s="32"/>
      <c r="B5" s="32"/>
      <c r="C5" s="19"/>
      <c r="D5" s="19"/>
      <c r="E5" s="19"/>
      <c r="F5" s="19"/>
      <c r="G5" s="19"/>
      <c r="H5" s="19"/>
      <c r="I5" s="19"/>
      <c r="J5" s="19"/>
    </row>
    <row r="6" spans="1:11" s="1" customFormat="1" ht="29.25" thickBot="1" x14ac:dyDescent="0.3">
      <c r="A6" s="19"/>
      <c r="B6" s="19"/>
      <c r="C6" s="19"/>
      <c r="D6" s="19"/>
      <c r="E6" s="19"/>
      <c r="F6" s="19"/>
      <c r="G6" s="19"/>
      <c r="H6" s="19"/>
      <c r="I6" s="19"/>
      <c r="J6" s="19"/>
    </row>
    <row r="7" spans="1:11" s="1" customFormat="1" ht="28.5" customHeight="1" x14ac:dyDescent="0.25">
      <c r="A7" s="127" t="s">
        <v>406</v>
      </c>
      <c r="B7" s="128"/>
      <c r="C7" s="128"/>
      <c r="D7" s="128"/>
      <c r="E7" s="128"/>
      <c r="F7" s="128"/>
      <c r="G7" s="128"/>
      <c r="H7" s="128"/>
      <c r="I7" s="128"/>
      <c r="J7" s="128"/>
      <c r="K7" s="146"/>
    </row>
    <row r="8" spans="1:11" s="1" customFormat="1" ht="15.75" customHeight="1" thickBot="1" x14ac:dyDescent="0.3">
      <c r="A8" s="129"/>
      <c r="B8" s="130"/>
      <c r="C8" s="130"/>
      <c r="D8" s="130"/>
      <c r="E8" s="130"/>
      <c r="F8" s="130"/>
      <c r="G8" s="130"/>
      <c r="H8" s="130"/>
      <c r="I8" s="130"/>
      <c r="J8" s="130"/>
      <c r="K8" s="147"/>
    </row>
    <row r="9" spans="1:11" s="1" customFormat="1" ht="28.5" x14ac:dyDescent="0.25">
      <c r="A9" s="19"/>
      <c r="B9" s="19"/>
      <c r="C9" s="19"/>
      <c r="D9" s="19"/>
      <c r="E9" s="19"/>
      <c r="F9" s="19"/>
      <c r="G9" s="19"/>
      <c r="H9" s="19"/>
      <c r="I9" s="19"/>
      <c r="J9" s="19"/>
    </row>
    <row r="10" spans="1:11" s="1" customFormat="1" ht="45" x14ac:dyDescent="0.25">
      <c r="A10" s="48" t="s">
        <v>407</v>
      </c>
      <c r="B10" s="49" t="s">
        <v>1</v>
      </c>
      <c r="C10" s="48" t="s">
        <v>393</v>
      </c>
      <c r="D10" s="48" t="s">
        <v>0</v>
      </c>
      <c r="E10" s="50" t="s">
        <v>2</v>
      </c>
      <c r="F10" s="50" t="s">
        <v>151</v>
      </c>
      <c r="G10" s="49" t="s">
        <v>408</v>
      </c>
      <c r="H10" s="50" t="s">
        <v>409</v>
      </c>
      <c r="I10" s="50" t="s">
        <v>410</v>
      </c>
      <c r="J10" s="50" t="s">
        <v>180</v>
      </c>
      <c r="K10" s="50" t="s">
        <v>399</v>
      </c>
    </row>
    <row r="11" spans="1:11" s="1" customFormat="1" ht="37.5" customHeight="1" x14ac:dyDescent="0.25">
      <c r="A11" s="107">
        <v>1</v>
      </c>
      <c r="B11" s="45" t="s">
        <v>412</v>
      </c>
      <c r="C11" s="44" t="s">
        <v>411</v>
      </c>
      <c r="D11" s="44" t="s">
        <v>413</v>
      </c>
      <c r="E11" s="46">
        <v>2500</v>
      </c>
      <c r="F11" s="46">
        <v>3000</v>
      </c>
      <c r="G11" s="46">
        <v>0</v>
      </c>
      <c r="H11" s="46">
        <v>250</v>
      </c>
      <c r="I11" s="46">
        <f>+E11+F11+G11+H11</f>
        <v>5750</v>
      </c>
      <c r="J11" s="46" t="s">
        <v>181</v>
      </c>
      <c r="K11" s="46" t="s">
        <v>181</v>
      </c>
    </row>
    <row r="12" spans="1:11" s="1" customFormat="1" ht="37.5" customHeight="1" x14ac:dyDescent="0.25">
      <c r="A12" s="107">
        <v>2</v>
      </c>
      <c r="B12" s="45" t="s">
        <v>412</v>
      </c>
      <c r="C12" s="44" t="s">
        <v>414</v>
      </c>
      <c r="D12" s="44" t="s">
        <v>413</v>
      </c>
      <c r="E12" s="46">
        <v>2500</v>
      </c>
      <c r="F12" s="46">
        <v>3000</v>
      </c>
      <c r="G12" s="46">
        <v>0</v>
      </c>
      <c r="H12" s="46">
        <v>250</v>
      </c>
      <c r="I12" s="46">
        <f t="shared" ref="I12:I40" si="0">+E12+F12+G12+H12</f>
        <v>5750</v>
      </c>
      <c r="J12" s="46" t="s">
        <v>181</v>
      </c>
      <c r="K12" s="46" t="s">
        <v>181</v>
      </c>
    </row>
    <row r="13" spans="1:11" s="1" customFormat="1" ht="37.5" customHeight="1" x14ac:dyDescent="0.25">
      <c r="A13" s="107">
        <v>3</v>
      </c>
      <c r="B13" s="45" t="s">
        <v>412</v>
      </c>
      <c r="C13" s="44" t="s">
        <v>415</v>
      </c>
      <c r="D13" s="44" t="s">
        <v>416</v>
      </c>
      <c r="E13" s="46">
        <v>2500</v>
      </c>
      <c r="F13" s="46">
        <v>3000</v>
      </c>
      <c r="G13" s="46">
        <v>0</v>
      </c>
      <c r="H13" s="46">
        <v>250</v>
      </c>
      <c r="I13" s="46">
        <f t="shared" si="0"/>
        <v>5750</v>
      </c>
      <c r="J13" s="46" t="s">
        <v>181</v>
      </c>
      <c r="K13" s="46" t="s">
        <v>181</v>
      </c>
    </row>
    <row r="14" spans="1:11" s="3" customFormat="1" ht="37.5" customHeight="1" x14ac:dyDescent="0.25">
      <c r="A14" s="107">
        <v>4</v>
      </c>
      <c r="B14" s="45" t="s">
        <v>412</v>
      </c>
      <c r="C14" s="44" t="s">
        <v>417</v>
      </c>
      <c r="D14" s="44" t="s">
        <v>418</v>
      </c>
      <c r="E14" s="46">
        <v>2500</v>
      </c>
      <c r="F14" s="46">
        <v>3000</v>
      </c>
      <c r="G14" s="46">
        <v>0</v>
      </c>
      <c r="H14" s="46">
        <v>250</v>
      </c>
      <c r="I14" s="46">
        <f t="shared" si="0"/>
        <v>5750</v>
      </c>
      <c r="J14" s="46" t="s">
        <v>181</v>
      </c>
      <c r="K14" s="46" t="s">
        <v>181</v>
      </c>
    </row>
    <row r="15" spans="1:11" s="1" customFormat="1" ht="37.5" customHeight="1" x14ac:dyDescent="0.25">
      <c r="A15" s="107">
        <v>5</v>
      </c>
      <c r="B15" s="45" t="s">
        <v>412</v>
      </c>
      <c r="C15" s="44" t="s">
        <v>419</v>
      </c>
      <c r="D15" s="44" t="s">
        <v>420</v>
      </c>
      <c r="E15" s="46">
        <v>4750</v>
      </c>
      <c r="F15" s="46">
        <v>3000</v>
      </c>
      <c r="G15" s="46">
        <v>0</v>
      </c>
      <c r="H15" s="46">
        <v>250</v>
      </c>
      <c r="I15" s="46">
        <f t="shared" si="0"/>
        <v>8000</v>
      </c>
      <c r="J15" s="46" t="s">
        <v>181</v>
      </c>
      <c r="K15" s="46" t="s">
        <v>181</v>
      </c>
    </row>
    <row r="16" spans="1:11" s="1" customFormat="1" ht="37.5" customHeight="1" x14ac:dyDescent="0.25">
      <c r="A16" s="107">
        <v>6</v>
      </c>
      <c r="B16" s="45" t="s">
        <v>412</v>
      </c>
      <c r="C16" s="44" t="s">
        <v>421</v>
      </c>
      <c r="D16" s="44" t="s">
        <v>422</v>
      </c>
      <c r="E16" s="46">
        <v>13000</v>
      </c>
      <c r="F16" s="46">
        <v>2000</v>
      </c>
      <c r="G16" s="46">
        <v>375</v>
      </c>
      <c r="H16" s="46">
        <v>250</v>
      </c>
      <c r="I16" s="46">
        <f t="shared" si="0"/>
        <v>15625</v>
      </c>
      <c r="J16" s="46" t="s">
        <v>181</v>
      </c>
      <c r="K16" s="46">
        <v>889</v>
      </c>
    </row>
    <row r="17" spans="1:11" s="1" customFormat="1" ht="37.5" customHeight="1" x14ac:dyDescent="0.25">
      <c r="A17" s="107">
        <v>7</v>
      </c>
      <c r="B17" s="45" t="s">
        <v>412</v>
      </c>
      <c r="C17" s="44" t="s">
        <v>423</v>
      </c>
      <c r="D17" s="44" t="s">
        <v>424</v>
      </c>
      <c r="E17" s="46">
        <v>9750</v>
      </c>
      <c r="F17" s="46">
        <v>2000</v>
      </c>
      <c r="G17" s="46">
        <v>0</v>
      </c>
      <c r="H17" s="46">
        <v>250</v>
      </c>
      <c r="I17" s="46">
        <f t="shared" si="0"/>
        <v>12000</v>
      </c>
      <c r="J17" s="46" t="s">
        <v>181</v>
      </c>
      <c r="K17" s="46" t="s">
        <v>181</v>
      </c>
    </row>
    <row r="18" spans="1:11" s="1" customFormat="1" ht="37.5" customHeight="1" x14ac:dyDescent="0.25">
      <c r="A18" s="107">
        <v>8</v>
      </c>
      <c r="B18" s="45" t="s">
        <v>412</v>
      </c>
      <c r="C18" s="44" t="s">
        <v>425</v>
      </c>
      <c r="D18" s="44" t="s">
        <v>426</v>
      </c>
      <c r="E18" s="46">
        <v>2500</v>
      </c>
      <c r="F18" s="46">
        <v>3000</v>
      </c>
      <c r="G18" s="46">
        <v>375</v>
      </c>
      <c r="H18" s="46">
        <v>250</v>
      </c>
      <c r="I18" s="46">
        <f t="shared" si="0"/>
        <v>6125</v>
      </c>
      <c r="J18" s="46" t="s">
        <v>181</v>
      </c>
      <c r="K18" s="46" t="s">
        <v>181</v>
      </c>
    </row>
    <row r="19" spans="1:11" s="1" customFormat="1" ht="37.5" customHeight="1" x14ac:dyDescent="0.25">
      <c r="A19" s="107">
        <v>9</v>
      </c>
      <c r="B19" s="45" t="s">
        <v>412</v>
      </c>
      <c r="C19" s="44" t="s">
        <v>427</v>
      </c>
      <c r="D19" s="44" t="s">
        <v>428</v>
      </c>
      <c r="E19" s="46">
        <v>2500</v>
      </c>
      <c r="F19" s="46">
        <v>3000</v>
      </c>
      <c r="G19" s="46">
        <v>0</v>
      </c>
      <c r="H19" s="46">
        <v>250</v>
      </c>
      <c r="I19" s="46">
        <f t="shared" si="0"/>
        <v>5750</v>
      </c>
      <c r="J19" s="46" t="s">
        <v>181</v>
      </c>
      <c r="K19" s="46" t="s">
        <v>181</v>
      </c>
    </row>
    <row r="20" spans="1:11" s="1" customFormat="1" ht="37.5" customHeight="1" x14ac:dyDescent="0.25">
      <c r="A20" s="107">
        <v>10</v>
      </c>
      <c r="B20" s="45" t="s">
        <v>412</v>
      </c>
      <c r="C20" s="44" t="s">
        <v>429</v>
      </c>
      <c r="D20" s="44" t="s">
        <v>430</v>
      </c>
      <c r="E20" s="46">
        <v>13000</v>
      </c>
      <c r="F20" s="46">
        <v>2000</v>
      </c>
      <c r="G20" s="46">
        <v>0</v>
      </c>
      <c r="H20" s="46">
        <v>250</v>
      </c>
      <c r="I20" s="46">
        <f t="shared" si="0"/>
        <v>15250</v>
      </c>
      <c r="J20" s="46" t="s">
        <v>181</v>
      </c>
      <c r="K20" s="46" t="s">
        <v>181</v>
      </c>
    </row>
    <row r="21" spans="1:11" s="1" customFormat="1" ht="37.5" customHeight="1" x14ac:dyDescent="0.25">
      <c r="A21" s="107">
        <v>11</v>
      </c>
      <c r="B21" s="45" t="s">
        <v>412</v>
      </c>
      <c r="C21" s="44" t="s">
        <v>432</v>
      </c>
      <c r="D21" s="44" t="s">
        <v>433</v>
      </c>
      <c r="E21" s="46">
        <v>5750</v>
      </c>
      <c r="F21" s="46">
        <v>3250</v>
      </c>
      <c r="G21" s="46">
        <v>0</v>
      </c>
      <c r="H21" s="46">
        <v>250</v>
      </c>
      <c r="I21" s="46">
        <f t="shared" si="0"/>
        <v>9250</v>
      </c>
      <c r="J21" s="46" t="s">
        <v>181</v>
      </c>
      <c r="K21" s="46" t="s">
        <v>181</v>
      </c>
    </row>
    <row r="22" spans="1:11" s="1" customFormat="1" ht="37.5" customHeight="1" x14ac:dyDescent="0.25">
      <c r="A22" s="107">
        <v>12</v>
      </c>
      <c r="B22" s="45" t="s">
        <v>412</v>
      </c>
      <c r="C22" s="44" t="s">
        <v>434</v>
      </c>
      <c r="D22" s="44" t="s">
        <v>435</v>
      </c>
      <c r="E22" s="46">
        <v>5750</v>
      </c>
      <c r="F22" s="46">
        <v>2000</v>
      </c>
      <c r="G22" s="46">
        <v>0</v>
      </c>
      <c r="H22" s="46">
        <v>250</v>
      </c>
      <c r="I22" s="46">
        <f t="shared" si="0"/>
        <v>8000</v>
      </c>
      <c r="J22" s="46" t="s">
        <v>181</v>
      </c>
      <c r="K22" s="46" t="s">
        <v>181</v>
      </c>
    </row>
    <row r="23" spans="1:11" s="1" customFormat="1" ht="37.5" customHeight="1" x14ac:dyDescent="0.25">
      <c r="A23" s="107">
        <v>13</v>
      </c>
      <c r="B23" s="45" t="s">
        <v>412</v>
      </c>
      <c r="C23" s="44" t="s">
        <v>436</v>
      </c>
      <c r="D23" s="44" t="s">
        <v>437</v>
      </c>
      <c r="E23" s="46">
        <v>5750</v>
      </c>
      <c r="F23" s="46">
        <v>3250</v>
      </c>
      <c r="G23" s="46">
        <v>0</v>
      </c>
      <c r="H23" s="46">
        <v>250</v>
      </c>
      <c r="I23" s="46">
        <f t="shared" si="0"/>
        <v>9250</v>
      </c>
      <c r="J23" s="46" t="s">
        <v>181</v>
      </c>
      <c r="K23" s="46" t="s">
        <v>181</v>
      </c>
    </row>
    <row r="24" spans="1:11" s="1" customFormat="1" ht="37.5" customHeight="1" x14ac:dyDescent="0.25">
      <c r="A24" s="107">
        <v>14</v>
      </c>
      <c r="B24" s="45" t="s">
        <v>412</v>
      </c>
      <c r="C24" s="44" t="s">
        <v>438</v>
      </c>
      <c r="D24" s="44" t="s">
        <v>439</v>
      </c>
      <c r="E24" s="46">
        <v>3750</v>
      </c>
      <c r="F24" s="46">
        <v>2000</v>
      </c>
      <c r="G24" s="46">
        <v>0</v>
      </c>
      <c r="H24" s="46">
        <v>250</v>
      </c>
      <c r="I24" s="46">
        <f t="shared" si="0"/>
        <v>6000</v>
      </c>
      <c r="J24" s="46" t="s">
        <v>181</v>
      </c>
      <c r="K24" s="46" t="s">
        <v>181</v>
      </c>
    </row>
    <row r="25" spans="1:11" s="1" customFormat="1" ht="37.5" customHeight="1" x14ac:dyDescent="0.25">
      <c r="A25" s="107">
        <v>15</v>
      </c>
      <c r="B25" s="45" t="s">
        <v>412</v>
      </c>
      <c r="C25" s="44" t="s">
        <v>440</v>
      </c>
      <c r="D25" s="44" t="s">
        <v>441</v>
      </c>
      <c r="E25" s="46">
        <v>3000</v>
      </c>
      <c r="F25" s="46">
        <v>3000</v>
      </c>
      <c r="G25" s="46">
        <v>375</v>
      </c>
      <c r="H25" s="46">
        <v>250</v>
      </c>
      <c r="I25" s="46">
        <f t="shared" si="0"/>
        <v>6625</v>
      </c>
      <c r="J25" s="46" t="s">
        <v>181</v>
      </c>
      <c r="K25" s="46" t="s">
        <v>181</v>
      </c>
    </row>
    <row r="26" spans="1:11" s="1" customFormat="1" ht="37.5" customHeight="1" x14ac:dyDescent="0.25">
      <c r="A26" s="107">
        <v>16</v>
      </c>
      <c r="B26" s="45" t="s">
        <v>412</v>
      </c>
      <c r="C26" s="44" t="s">
        <v>442</v>
      </c>
      <c r="D26" s="44" t="s">
        <v>443</v>
      </c>
      <c r="E26" s="46">
        <v>8000</v>
      </c>
      <c r="F26" s="46">
        <v>3500</v>
      </c>
      <c r="G26" s="46">
        <v>375</v>
      </c>
      <c r="H26" s="46">
        <v>250</v>
      </c>
      <c r="I26" s="46">
        <f t="shared" si="0"/>
        <v>12125</v>
      </c>
      <c r="J26" s="46" t="s">
        <v>181</v>
      </c>
      <c r="K26" s="46" t="s">
        <v>181</v>
      </c>
    </row>
    <row r="27" spans="1:11" s="1" customFormat="1" ht="37.5" customHeight="1" x14ac:dyDescent="0.25">
      <c r="A27" s="107">
        <v>17</v>
      </c>
      <c r="B27" s="45" t="s">
        <v>412</v>
      </c>
      <c r="C27" s="44" t="s">
        <v>444</v>
      </c>
      <c r="D27" s="44" t="s">
        <v>445</v>
      </c>
      <c r="E27" s="46">
        <v>4550</v>
      </c>
      <c r="F27" s="46">
        <v>3000</v>
      </c>
      <c r="G27" s="46">
        <v>0</v>
      </c>
      <c r="H27" s="46">
        <v>250</v>
      </c>
      <c r="I27" s="46">
        <f t="shared" si="0"/>
        <v>7800</v>
      </c>
      <c r="J27" s="46" t="s">
        <v>181</v>
      </c>
      <c r="K27" s="46" t="s">
        <v>181</v>
      </c>
    </row>
    <row r="28" spans="1:11" s="1" customFormat="1" ht="37.5" customHeight="1" x14ac:dyDescent="0.25">
      <c r="A28" s="107">
        <v>18</v>
      </c>
      <c r="B28" s="45" t="s">
        <v>412</v>
      </c>
      <c r="C28" s="44" t="s">
        <v>446</v>
      </c>
      <c r="D28" s="44" t="s">
        <v>447</v>
      </c>
      <c r="E28" s="46">
        <v>13000</v>
      </c>
      <c r="F28" s="46">
        <v>2000</v>
      </c>
      <c r="G28" s="46">
        <v>375</v>
      </c>
      <c r="H28" s="46">
        <v>250</v>
      </c>
      <c r="I28" s="46">
        <f t="shared" si="0"/>
        <v>15625</v>
      </c>
      <c r="J28" s="46" t="s">
        <v>181</v>
      </c>
      <c r="K28" s="46" t="s">
        <v>181</v>
      </c>
    </row>
    <row r="29" spans="1:11" s="1" customFormat="1" ht="37.5" customHeight="1" x14ac:dyDescent="0.25">
      <c r="A29" s="107">
        <v>19</v>
      </c>
      <c r="B29" s="45" t="s">
        <v>412</v>
      </c>
      <c r="C29" s="44" t="s">
        <v>448</v>
      </c>
      <c r="D29" s="44" t="s">
        <v>449</v>
      </c>
      <c r="E29" s="46">
        <v>2500</v>
      </c>
      <c r="F29" s="46">
        <v>2000</v>
      </c>
      <c r="G29" s="46">
        <v>0</v>
      </c>
      <c r="H29" s="46">
        <v>250</v>
      </c>
      <c r="I29" s="46">
        <f t="shared" si="0"/>
        <v>4750</v>
      </c>
      <c r="J29" s="46" t="s">
        <v>181</v>
      </c>
      <c r="K29" s="46" t="s">
        <v>181</v>
      </c>
    </row>
    <row r="30" spans="1:11" s="1" customFormat="1" ht="37.5" customHeight="1" x14ac:dyDescent="0.25">
      <c r="A30" s="107">
        <v>20</v>
      </c>
      <c r="B30" s="45" t="s">
        <v>412</v>
      </c>
      <c r="C30" s="44" t="s">
        <v>450</v>
      </c>
      <c r="D30" s="44" t="s">
        <v>451</v>
      </c>
      <c r="E30" s="46">
        <v>5750</v>
      </c>
      <c r="F30" s="46">
        <v>3250</v>
      </c>
      <c r="G30" s="46">
        <v>0</v>
      </c>
      <c r="H30" s="46">
        <v>250</v>
      </c>
      <c r="I30" s="46">
        <f t="shared" si="0"/>
        <v>9250</v>
      </c>
      <c r="J30" s="46" t="s">
        <v>181</v>
      </c>
      <c r="K30" s="46" t="s">
        <v>181</v>
      </c>
    </row>
    <row r="31" spans="1:11" s="1" customFormat="1" ht="37.5" customHeight="1" x14ac:dyDescent="0.25">
      <c r="A31" s="107">
        <v>21</v>
      </c>
      <c r="B31" s="45" t="s">
        <v>412</v>
      </c>
      <c r="C31" s="44" t="s">
        <v>452</v>
      </c>
      <c r="D31" s="44" t="s">
        <v>453</v>
      </c>
      <c r="E31" s="46">
        <v>3000</v>
      </c>
      <c r="F31" s="46">
        <v>3000</v>
      </c>
      <c r="G31" s="46">
        <v>0</v>
      </c>
      <c r="H31" s="46">
        <v>250</v>
      </c>
      <c r="I31" s="46">
        <f t="shared" si="0"/>
        <v>6250</v>
      </c>
      <c r="J31" s="46" t="s">
        <v>181</v>
      </c>
      <c r="K31" s="46" t="s">
        <v>181</v>
      </c>
    </row>
    <row r="32" spans="1:11" s="1" customFormat="1" ht="37.5" customHeight="1" x14ac:dyDescent="0.25">
      <c r="A32" s="107">
        <v>22</v>
      </c>
      <c r="B32" s="45" t="s">
        <v>412</v>
      </c>
      <c r="C32" s="44" t="s">
        <v>924</v>
      </c>
      <c r="D32" s="44" t="s">
        <v>925</v>
      </c>
      <c r="E32" s="46">
        <v>2250</v>
      </c>
      <c r="F32" s="46">
        <v>2000</v>
      </c>
      <c r="G32" s="46">
        <v>0</v>
      </c>
      <c r="H32" s="46">
        <v>250</v>
      </c>
      <c r="I32" s="46">
        <f t="shared" si="0"/>
        <v>4500</v>
      </c>
      <c r="J32" s="46" t="s">
        <v>181</v>
      </c>
      <c r="K32" s="46" t="s">
        <v>181</v>
      </c>
    </row>
    <row r="33" spans="1:11" s="1" customFormat="1" ht="37.5" customHeight="1" x14ac:dyDescent="0.25">
      <c r="A33" s="107">
        <v>23</v>
      </c>
      <c r="B33" s="45" t="s">
        <v>412</v>
      </c>
      <c r="C33" s="44" t="s">
        <v>926</v>
      </c>
      <c r="D33" s="44" t="s">
        <v>925</v>
      </c>
      <c r="E33" s="46">
        <v>2250</v>
      </c>
      <c r="F33" s="46">
        <v>2000</v>
      </c>
      <c r="G33" s="46">
        <v>0</v>
      </c>
      <c r="H33" s="46">
        <v>250</v>
      </c>
      <c r="I33" s="46">
        <f t="shared" si="0"/>
        <v>4500</v>
      </c>
      <c r="J33" s="46" t="s">
        <v>181</v>
      </c>
      <c r="K33" s="46" t="s">
        <v>181</v>
      </c>
    </row>
    <row r="34" spans="1:11" s="1" customFormat="1" ht="37.5" customHeight="1" x14ac:dyDescent="0.25">
      <c r="A34" s="107">
        <v>24</v>
      </c>
      <c r="B34" s="45" t="s">
        <v>412</v>
      </c>
      <c r="C34" s="44" t="s">
        <v>927</v>
      </c>
      <c r="D34" s="44" t="s">
        <v>925</v>
      </c>
      <c r="E34" s="46">
        <v>2250</v>
      </c>
      <c r="F34" s="46">
        <v>2000</v>
      </c>
      <c r="G34" s="46">
        <v>0</v>
      </c>
      <c r="H34" s="46">
        <v>250</v>
      </c>
      <c r="I34" s="46">
        <f t="shared" si="0"/>
        <v>4500</v>
      </c>
      <c r="J34" s="46" t="s">
        <v>181</v>
      </c>
      <c r="K34" s="46" t="s">
        <v>181</v>
      </c>
    </row>
    <row r="35" spans="1:11" s="1" customFormat="1" ht="37.5" customHeight="1" x14ac:dyDescent="0.25">
      <c r="A35" s="107">
        <v>25</v>
      </c>
      <c r="B35" s="45" t="s">
        <v>412</v>
      </c>
      <c r="C35" s="44" t="s">
        <v>928</v>
      </c>
      <c r="D35" s="44" t="s">
        <v>929</v>
      </c>
      <c r="E35" s="46">
        <v>4250</v>
      </c>
      <c r="F35" s="46">
        <v>2000</v>
      </c>
      <c r="G35" s="46">
        <v>375</v>
      </c>
      <c r="H35" s="46">
        <v>250</v>
      </c>
      <c r="I35" s="46">
        <f t="shared" si="0"/>
        <v>6875</v>
      </c>
      <c r="J35" s="46" t="s">
        <v>181</v>
      </c>
      <c r="K35" s="46" t="s">
        <v>181</v>
      </c>
    </row>
    <row r="36" spans="1:11" s="1" customFormat="1" ht="37.5" customHeight="1" x14ac:dyDescent="0.25">
      <c r="A36" s="107">
        <v>26</v>
      </c>
      <c r="B36" s="45" t="s">
        <v>412</v>
      </c>
      <c r="C36" s="44" t="s">
        <v>930</v>
      </c>
      <c r="D36" s="44" t="s">
        <v>925</v>
      </c>
      <c r="E36" s="46">
        <v>2250</v>
      </c>
      <c r="F36" s="46">
        <v>2000</v>
      </c>
      <c r="G36" s="46">
        <v>0</v>
      </c>
      <c r="H36" s="46">
        <v>250</v>
      </c>
      <c r="I36" s="46">
        <f t="shared" si="0"/>
        <v>4500</v>
      </c>
      <c r="J36" s="46" t="s">
        <v>181</v>
      </c>
      <c r="K36" s="46" t="s">
        <v>181</v>
      </c>
    </row>
    <row r="37" spans="1:11" s="1" customFormat="1" ht="37.5" customHeight="1" x14ac:dyDescent="0.25">
      <c r="A37" s="107">
        <v>27</v>
      </c>
      <c r="B37" s="45" t="s">
        <v>412</v>
      </c>
      <c r="C37" s="44" t="s">
        <v>931</v>
      </c>
      <c r="D37" s="44" t="s">
        <v>932</v>
      </c>
      <c r="E37" s="46">
        <v>6750</v>
      </c>
      <c r="F37" s="46">
        <v>3000</v>
      </c>
      <c r="G37" s="46">
        <v>375</v>
      </c>
      <c r="H37" s="46">
        <v>250</v>
      </c>
      <c r="I37" s="46">
        <f t="shared" si="0"/>
        <v>10375</v>
      </c>
      <c r="J37" s="46" t="s">
        <v>181</v>
      </c>
      <c r="K37" s="46" t="s">
        <v>181</v>
      </c>
    </row>
    <row r="38" spans="1:11" s="1" customFormat="1" ht="37.5" customHeight="1" x14ac:dyDescent="0.25">
      <c r="A38" s="107">
        <v>28</v>
      </c>
      <c r="B38" s="45" t="s">
        <v>412</v>
      </c>
      <c r="C38" s="44" t="s">
        <v>933</v>
      </c>
      <c r="D38" s="44" t="s">
        <v>934</v>
      </c>
      <c r="E38" s="46">
        <v>3875</v>
      </c>
      <c r="F38" s="46">
        <v>2000</v>
      </c>
      <c r="G38" s="46">
        <v>0</v>
      </c>
      <c r="H38" s="46">
        <v>250</v>
      </c>
      <c r="I38" s="46">
        <f t="shared" si="0"/>
        <v>6125</v>
      </c>
      <c r="J38" s="46" t="s">
        <v>181</v>
      </c>
      <c r="K38" s="46" t="s">
        <v>181</v>
      </c>
    </row>
    <row r="39" spans="1:11" s="1" customFormat="1" ht="37.5" customHeight="1" x14ac:dyDescent="0.25">
      <c r="A39" s="107">
        <v>29</v>
      </c>
      <c r="B39" s="45" t="s">
        <v>412</v>
      </c>
      <c r="C39" s="44" t="s">
        <v>935</v>
      </c>
      <c r="D39" s="44" t="s">
        <v>936</v>
      </c>
      <c r="E39" s="46">
        <v>13000</v>
      </c>
      <c r="F39" s="46">
        <v>2000</v>
      </c>
      <c r="G39" s="46">
        <v>375</v>
      </c>
      <c r="H39" s="46">
        <v>250</v>
      </c>
      <c r="I39" s="46">
        <f t="shared" si="0"/>
        <v>15625</v>
      </c>
      <c r="J39" s="44"/>
      <c r="K39" s="46" t="s">
        <v>181</v>
      </c>
    </row>
    <row r="40" spans="1:11" s="2" customFormat="1" ht="37.5" customHeight="1" x14ac:dyDescent="0.25">
      <c r="A40" s="107">
        <v>30</v>
      </c>
      <c r="B40" s="45" t="s">
        <v>412</v>
      </c>
      <c r="C40" s="72" t="s">
        <v>809</v>
      </c>
      <c r="D40" s="44" t="s">
        <v>975</v>
      </c>
      <c r="E40" s="97">
        <v>4550</v>
      </c>
      <c r="F40" s="97">
        <v>3000</v>
      </c>
      <c r="G40" s="73">
        <v>0</v>
      </c>
      <c r="H40" s="97">
        <v>250</v>
      </c>
      <c r="I40" s="97">
        <f t="shared" si="0"/>
        <v>7800</v>
      </c>
      <c r="J40" s="110"/>
      <c r="K40" s="46" t="s">
        <v>181</v>
      </c>
    </row>
    <row r="41" spans="1:11" ht="37.5" customHeight="1" x14ac:dyDescent="0.25">
      <c r="A41" s="107">
        <v>31</v>
      </c>
      <c r="B41" s="45" t="s">
        <v>412</v>
      </c>
      <c r="C41" s="80" t="s">
        <v>1003</v>
      </c>
      <c r="D41" s="44" t="s">
        <v>1004</v>
      </c>
      <c r="E41" s="97">
        <v>4750</v>
      </c>
      <c r="F41" s="97">
        <v>3000</v>
      </c>
      <c r="G41" s="73">
        <v>0</v>
      </c>
      <c r="H41" s="97">
        <v>250</v>
      </c>
      <c r="I41" s="97">
        <f t="shared" ref="I41" si="1">+E41+F41+G41+H41</f>
        <v>8000</v>
      </c>
      <c r="J41" s="46"/>
      <c r="K41" s="46" t="s">
        <v>181</v>
      </c>
    </row>
    <row r="42" spans="1:11" ht="37.5" customHeight="1" x14ac:dyDescent="0.25">
      <c r="A42" s="107">
        <v>32</v>
      </c>
      <c r="B42" s="45" t="s">
        <v>412</v>
      </c>
      <c r="C42" s="80" t="s">
        <v>1005</v>
      </c>
      <c r="D42" s="44" t="s">
        <v>1006</v>
      </c>
      <c r="E42" s="97">
        <v>5750</v>
      </c>
      <c r="F42" s="97">
        <v>3250</v>
      </c>
      <c r="G42" s="73">
        <v>375</v>
      </c>
      <c r="H42" s="97">
        <v>250</v>
      </c>
      <c r="I42" s="97">
        <f t="shared" ref="I42" si="2">+E42+F42+G42+H42</f>
        <v>9625</v>
      </c>
      <c r="J42" s="46"/>
      <c r="K42" s="46" t="s">
        <v>181</v>
      </c>
    </row>
    <row r="43" spans="1:11" s="1" customFormat="1" ht="37.5" customHeight="1" x14ac:dyDescent="0.25">
      <c r="A43" s="107">
        <v>33</v>
      </c>
      <c r="B43" s="45" t="s">
        <v>412</v>
      </c>
      <c r="C43" s="111" t="s">
        <v>1071</v>
      </c>
      <c r="D43" s="44" t="s">
        <v>431</v>
      </c>
      <c r="E43" s="108">
        <v>5750</v>
      </c>
      <c r="F43" s="108">
        <v>2000</v>
      </c>
      <c r="G43" s="106">
        <v>0</v>
      </c>
      <c r="H43" s="108">
        <v>250</v>
      </c>
      <c r="I43" s="106">
        <f>+E43+F43+G43+H43</f>
        <v>8000</v>
      </c>
      <c r="J43" s="46" t="s">
        <v>181</v>
      </c>
      <c r="K43" s="46" t="s">
        <v>181</v>
      </c>
    </row>
    <row r="44" spans="1:11" ht="37.5" customHeight="1" x14ac:dyDescent="0.25">
      <c r="A44" s="107">
        <v>34</v>
      </c>
      <c r="B44" s="45" t="s">
        <v>412</v>
      </c>
      <c r="C44" s="111" t="s">
        <v>1072</v>
      </c>
      <c r="D44" s="111" t="s">
        <v>975</v>
      </c>
      <c r="E44" s="95">
        <v>4550</v>
      </c>
      <c r="F44" s="95">
        <v>3000</v>
      </c>
      <c r="G44" s="95"/>
      <c r="H44" s="97">
        <v>250</v>
      </c>
      <c r="I44" s="95">
        <f>SUM(E44:H44)</f>
        <v>7800</v>
      </c>
      <c r="J44" s="103"/>
      <c r="K44" s="46" t="s">
        <v>181</v>
      </c>
    </row>
    <row r="47" spans="1:11" x14ac:dyDescent="0.25">
      <c r="I47" s="34"/>
    </row>
  </sheetData>
  <mergeCells count="2">
    <mergeCell ref="A7:K8"/>
    <mergeCell ref="E1:K4"/>
  </mergeCells>
  <conditionalFormatting sqref="C40">
    <cfRule type="duplicateValues" dxfId="2" priority="1"/>
  </conditionalFormatting>
  <pageMargins left="0.7" right="0.7" top="0.75" bottom="0.75" header="0.3" footer="0.3"/>
  <pageSetup paperSize="5" scale="5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7"/>
  <sheetViews>
    <sheetView topLeftCell="C12" zoomScale="80" zoomScaleNormal="80" workbookViewId="0">
      <selection activeCell="K22" sqref="K22"/>
    </sheetView>
  </sheetViews>
  <sheetFormatPr baseColWidth="10" defaultRowHeight="15" x14ac:dyDescent="0.25"/>
  <cols>
    <col min="2" max="2" width="18.28515625" customWidth="1"/>
    <col min="3" max="3" width="44.7109375" customWidth="1"/>
    <col min="4" max="4" width="30.85546875" customWidth="1"/>
    <col min="5" max="8" width="18.28515625" customWidth="1"/>
    <col min="9" max="9" width="44.5703125" customWidth="1"/>
    <col min="10" max="10" width="15.28515625" bestFit="1" customWidth="1"/>
  </cols>
  <sheetData>
    <row r="1" spans="1:10" s="1" customFormat="1" ht="28.5" x14ac:dyDescent="0.25">
      <c r="A1" s="35"/>
      <c r="B1" s="47"/>
      <c r="C1" s="35"/>
      <c r="D1" s="35"/>
      <c r="E1" s="131" t="s">
        <v>1067</v>
      </c>
      <c r="F1" s="132"/>
      <c r="G1" s="132"/>
      <c r="H1" s="132"/>
      <c r="I1" s="132"/>
    </row>
    <row r="2" spans="1:10" s="1" customFormat="1" ht="28.5" x14ac:dyDescent="0.25">
      <c r="A2" s="35"/>
      <c r="B2" s="47"/>
      <c r="C2" s="35"/>
      <c r="D2" s="35"/>
      <c r="E2" s="132"/>
      <c r="F2" s="132"/>
      <c r="G2" s="132"/>
      <c r="H2" s="132"/>
      <c r="I2" s="132"/>
    </row>
    <row r="3" spans="1:10" s="1" customFormat="1" ht="28.5" x14ac:dyDescent="0.25">
      <c r="A3" s="35"/>
      <c r="B3" s="47"/>
      <c r="C3" s="35"/>
      <c r="D3" s="35"/>
      <c r="E3" s="132"/>
      <c r="F3" s="132"/>
      <c r="G3" s="132"/>
      <c r="H3" s="132"/>
      <c r="I3" s="132"/>
    </row>
    <row r="4" spans="1:10" s="1" customFormat="1" ht="28.5" x14ac:dyDescent="0.25">
      <c r="A4" s="35"/>
      <c r="B4" s="47"/>
      <c r="C4" s="35"/>
      <c r="D4" s="35"/>
      <c r="E4" s="132"/>
      <c r="F4" s="132"/>
      <c r="G4" s="132"/>
      <c r="H4" s="132"/>
      <c r="I4" s="132"/>
    </row>
    <row r="5" spans="1:10" s="1" customFormat="1" ht="28.5" x14ac:dyDescent="0.25">
      <c r="A5" s="35"/>
      <c r="B5" s="47"/>
      <c r="C5" s="35"/>
      <c r="D5" s="35"/>
      <c r="E5" s="132"/>
      <c r="F5" s="132"/>
      <c r="G5" s="132"/>
      <c r="H5" s="132"/>
      <c r="I5" s="132"/>
    </row>
    <row r="6" spans="1:10" s="1" customFormat="1" ht="28.5" x14ac:dyDescent="0.25">
      <c r="A6" s="8"/>
      <c r="B6" s="8"/>
      <c r="C6" s="35"/>
      <c r="D6" s="35"/>
      <c r="E6" s="35"/>
      <c r="F6" s="35"/>
      <c r="G6" s="35"/>
      <c r="H6" s="35"/>
      <c r="I6" s="35"/>
    </row>
    <row r="7" spans="1:10" s="1" customFormat="1" ht="15.75" customHeight="1" thickBot="1" x14ac:dyDescent="0.3">
      <c r="A7" s="35"/>
      <c r="B7" s="47"/>
      <c r="C7" s="35"/>
      <c r="D7" s="35"/>
      <c r="E7" s="35"/>
      <c r="F7" s="35"/>
      <c r="G7" s="35"/>
      <c r="H7" s="35"/>
      <c r="I7" s="35"/>
    </row>
    <row r="8" spans="1:10" s="1" customFormat="1" ht="28.5" customHeight="1" x14ac:dyDescent="0.25">
      <c r="A8" s="127" t="s">
        <v>454</v>
      </c>
      <c r="B8" s="128"/>
      <c r="C8" s="128"/>
      <c r="D8" s="128"/>
      <c r="E8" s="128"/>
      <c r="F8" s="128"/>
      <c r="G8" s="128"/>
      <c r="H8" s="128"/>
      <c r="I8" s="128"/>
      <c r="J8" s="146"/>
    </row>
    <row r="9" spans="1:10" s="1" customFormat="1" ht="15.75" customHeight="1" thickBot="1" x14ac:dyDescent="0.3">
      <c r="A9" s="129"/>
      <c r="B9" s="130"/>
      <c r="C9" s="130"/>
      <c r="D9" s="130"/>
      <c r="E9" s="130"/>
      <c r="F9" s="130"/>
      <c r="G9" s="130"/>
      <c r="H9" s="130"/>
      <c r="I9" s="130"/>
      <c r="J9" s="147"/>
    </row>
    <row r="10" spans="1:10" s="1" customFormat="1" ht="15.75" customHeight="1" x14ac:dyDescent="0.25">
      <c r="A10" s="35"/>
      <c r="B10" s="47"/>
      <c r="C10" s="35"/>
      <c r="D10" s="35"/>
      <c r="E10" s="35"/>
      <c r="F10" s="35"/>
      <c r="G10" s="35"/>
      <c r="H10" s="35"/>
      <c r="I10" s="35"/>
    </row>
    <row r="11" spans="1:10" s="1" customFormat="1" ht="45" x14ac:dyDescent="0.25">
      <c r="A11" s="68" t="s">
        <v>407</v>
      </c>
      <c r="B11" s="69" t="s">
        <v>1</v>
      </c>
      <c r="C11" s="68" t="s">
        <v>393</v>
      </c>
      <c r="D11" s="68" t="s">
        <v>0</v>
      </c>
      <c r="E11" s="70" t="s">
        <v>2</v>
      </c>
      <c r="F11" s="69" t="s">
        <v>408</v>
      </c>
      <c r="G11" s="70" t="s">
        <v>409</v>
      </c>
      <c r="H11" s="70" t="s">
        <v>410</v>
      </c>
      <c r="I11" s="70" t="s">
        <v>180</v>
      </c>
      <c r="J11" s="70" t="s">
        <v>399</v>
      </c>
    </row>
    <row r="12" spans="1:10" s="3" customFormat="1" ht="34.5" customHeight="1" x14ac:dyDescent="0.25">
      <c r="A12" s="33">
        <v>1</v>
      </c>
      <c r="B12" s="5" t="s">
        <v>455</v>
      </c>
      <c r="C12" s="33" t="s">
        <v>457</v>
      </c>
      <c r="D12" s="33" t="s">
        <v>456</v>
      </c>
      <c r="E12" s="6">
        <v>25000</v>
      </c>
      <c r="F12" s="6">
        <v>375</v>
      </c>
      <c r="G12" s="6">
        <v>250</v>
      </c>
      <c r="H12" s="6">
        <f>E12+F12+G12</f>
        <v>25625</v>
      </c>
      <c r="I12" s="102"/>
      <c r="J12" s="102"/>
    </row>
    <row r="13" spans="1:10" s="1" customFormat="1" ht="34.5" customHeight="1" x14ac:dyDescent="0.25">
      <c r="A13" s="33">
        <v>2</v>
      </c>
      <c r="B13" s="5" t="s">
        <v>455</v>
      </c>
      <c r="C13" s="33" t="s">
        <v>458</v>
      </c>
      <c r="D13" s="33" t="s">
        <v>459</v>
      </c>
      <c r="E13" s="6">
        <v>20000</v>
      </c>
      <c r="F13" s="6">
        <v>0</v>
      </c>
      <c r="G13" s="6">
        <v>250</v>
      </c>
      <c r="H13" s="6">
        <f t="shared" ref="H13:H37" si="0">+E13+F13+G13</f>
        <v>20250</v>
      </c>
      <c r="I13" s="6" t="s">
        <v>181</v>
      </c>
      <c r="J13" s="102"/>
    </row>
    <row r="14" spans="1:10" s="1" customFormat="1" ht="34.5" customHeight="1" x14ac:dyDescent="0.25">
      <c r="A14" s="33">
        <v>3</v>
      </c>
      <c r="B14" s="5" t="s">
        <v>455</v>
      </c>
      <c r="C14" s="33" t="s">
        <v>460</v>
      </c>
      <c r="D14" s="33" t="s">
        <v>459</v>
      </c>
      <c r="E14" s="6">
        <v>20000</v>
      </c>
      <c r="F14" s="6">
        <v>375</v>
      </c>
      <c r="G14" s="6">
        <v>250</v>
      </c>
      <c r="H14" s="6">
        <f t="shared" si="0"/>
        <v>20625</v>
      </c>
      <c r="I14" s="6" t="s">
        <v>181</v>
      </c>
      <c r="J14" s="102"/>
    </row>
    <row r="15" spans="1:10" s="1" customFormat="1" ht="34.5" customHeight="1" x14ac:dyDescent="0.25">
      <c r="A15" s="33">
        <v>4</v>
      </c>
      <c r="B15" s="5" t="s">
        <v>455</v>
      </c>
      <c r="C15" s="33" t="s">
        <v>461</v>
      </c>
      <c r="D15" s="33" t="s">
        <v>459</v>
      </c>
      <c r="E15" s="6">
        <v>20000</v>
      </c>
      <c r="F15" s="6">
        <v>375</v>
      </c>
      <c r="G15" s="6">
        <v>250</v>
      </c>
      <c r="H15" s="6">
        <f t="shared" si="0"/>
        <v>20625</v>
      </c>
      <c r="I15" s="6" t="s">
        <v>181</v>
      </c>
      <c r="J15" s="102"/>
    </row>
    <row r="16" spans="1:10" s="1" customFormat="1" ht="34.5" customHeight="1" x14ac:dyDescent="0.25">
      <c r="A16" s="33">
        <v>5</v>
      </c>
      <c r="B16" s="5" t="s">
        <v>455</v>
      </c>
      <c r="C16" s="33" t="s">
        <v>462</v>
      </c>
      <c r="D16" s="33" t="s">
        <v>459</v>
      </c>
      <c r="E16" s="6">
        <v>20000</v>
      </c>
      <c r="F16" s="6">
        <v>375</v>
      </c>
      <c r="G16" s="6">
        <v>250</v>
      </c>
      <c r="H16" s="6">
        <f t="shared" si="0"/>
        <v>20625</v>
      </c>
      <c r="I16" s="6" t="s">
        <v>181</v>
      </c>
      <c r="J16" s="102"/>
    </row>
    <row r="17" spans="1:10" s="1" customFormat="1" ht="34.5" customHeight="1" x14ac:dyDescent="0.25">
      <c r="A17" s="33">
        <v>6</v>
      </c>
      <c r="B17" s="5" t="s">
        <v>455</v>
      </c>
      <c r="C17" s="33" t="s">
        <v>465</v>
      </c>
      <c r="D17" s="33" t="s">
        <v>464</v>
      </c>
      <c r="E17" s="6">
        <v>13000</v>
      </c>
      <c r="F17" s="6">
        <v>375</v>
      </c>
      <c r="G17" s="6">
        <v>250</v>
      </c>
      <c r="H17" s="6">
        <f t="shared" si="0"/>
        <v>13625</v>
      </c>
      <c r="I17" s="6" t="s">
        <v>181</v>
      </c>
      <c r="J17" s="102">
        <v>3161</v>
      </c>
    </row>
    <row r="18" spans="1:10" s="1" customFormat="1" ht="34.5" customHeight="1" x14ac:dyDescent="0.25">
      <c r="A18" s="33">
        <v>7</v>
      </c>
      <c r="B18" s="5" t="s">
        <v>455</v>
      </c>
      <c r="C18" s="33" t="s">
        <v>466</v>
      </c>
      <c r="D18" s="33" t="s">
        <v>464</v>
      </c>
      <c r="E18" s="6">
        <v>13000</v>
      </c>
      <c r="F18" s="6">
        <v>375</v>
      </c>
      <c r="G18" s="6">
        <v>250</v>
      </c>
      <c r="H18" s="6">
        <f t="shared" si="0"/>
        <v>13625</v>
      </c>
      <c r="I18" s="6" t="s">
        <v>181</v>
      </c>
      <c r="J18" s="102">
        <v>3155</v>
      </c>
    </row>
    <row r="19" spans="1:10" s="1" customFormat="1" ht="34.5" customHeight="1" x14ac:dyDescent="0.25">
      <c r="A19" s="33">
        <v>8</v>
      </c>
      <c r="B19" s="5" t="s">
        <v>455</v>
      </c>
      <c r="C19" s="33" t="s">
        <v>467</v>
      </c>
      <c r="D19" s="33" t="s">
        <v>464</v>
      </c>
      <c r="E19" s="6">
        <v>13000</v>
      </c>
      <c r="F19" s="6">
        <v>375</v>
      </c>
      <c r="G19" s="6">
        <v>250</v>
      </c>
      <c r="H19" s="6">
        <f t="shared" si="0"/>
        <v>13625</v>
      </c>
      <c r="I19" s="6" t="s">
        <v>181</v>
      </c>
      <c r="J19" s="102">
        <v>1573</v>
      </c>
    </row>
    <row r="20" spans="1:10" s="1" customFormat="1" ht="34.5" customHeight="1" x14ac:dyDescent="0.25">
      <c r="A20" s="33">
        <v>9</v>
      </c>
      <c r="B20" s="5" t="s">
        <v>455</v>
      </c>
      <c r="C20" s="33" t="s">
        <v>468</v>
      </c>
      <c r="D20" s="33" t="s">
        <v>464</v>
      </c>
      <c r="E20" s="6">
        <v>13000</v>
      </c>
      <c r="F20" s="6">
        <v>0</v>
      </c>
      <c r="G20" s="6">
        <v>250</v>
      </c>
      <c r="H20" s="6">
        <f t="shared" si="0"/>
        <v>13250</v>
      </c>
      <c r="I20" s="6" t="s">
        <v>181</v>
      </c>
      <c r="J20" s="102"/>
    </row>
    <row r="21" spans="1:10" s="1" customFormat="1" ht="34.5" customHeight="1" x14ac:dyDescent="0.25">
      <c r="A21" s="33">
        <v>10</v>
      </c>
      <c r="B21" s="5" t="s">
        <v>455</v>
      </c>
      <c r="C21" s="33" t="s">
        <v>469</v>
      </c>
      <c r="D21" s="33" t="s">
        <v>470</v>
      </c>
      <c r="E21" s="6">
        <v>11200</v>
      </c>
      <c r="F21" s="6">
        <v>375</v>
      </c>
      <c r="G21" s="6">
        <v>250</v>
      </c>
      <c r="H21" s="6">
        <f t="shared" si="0"/>
        <v>11825</v>
      </c>
      <c r="I21" s="6" t="s">
        <v>181</v>
      </c>
      <c r="J21" s="102"/>
    </row>
    <row r="22" spans="1:10" s="1" customFormat="1" ht="34.5" customHeight="1" x14ac:dyDescent="0.25">
      <c r="A22" s="33">
        <v>11</v>
      </c>
      <c r="B22" s="5" t="s">
        <v>455</v>
      </c>
      <c r="C22" s="33" t="s">
        <v>471</v>
      </c>
      <c r="D22" s="33" t="s">
        <v>464</v>
      </c>
      <c r="E22" s="6">
        <v>13000</v>
      </c>
      <c r="F22" s="6">
        <v>0</v>
      </c>
      <c r="G22" s="6">
        <v>250</v>
      </c>
      <c r="H22" s="6">
        <f t="shared" si="0"/>
        <v>13250</v>
      </c>
      <c r="I22" s="6" t="s">
        <v>181</v>
      </c>
      <c r="J22" s="102"/>
    </row>
    <row r="23" spans="1:10" s="1" customFormat="1" ht="34.5" customHeight="1" x14ac:dyDescent="0.25">
      <c r="A23" s="33">
        <v>12</v>
      </c>
      <c r="B23" s="5" t="s">
        <v>455</v>
      </c>
      <c r="C23" s="33" t="s">
        <v>472</v>
      </c>
      <c r="D23" s="33" t="s">
        <v>464</v>
      </c>
      <c r="E23" s="6">
        <v>13000</v>
      </c>
      <c r="F23" s="6">
        <v>0</v>
      </c>
      <c r="G23" s="6">
        <v>250</v>
      </c>
      <c r="H23" s="6">
        <f t="shared" si="0"/>
        <v>13250</v>
      </c>
      <c r="I23" s="6" t="s">
        <v>181</v>
      </c>
      <c r="J23" s="102"/>
    </row>
    <row r="24" spans="1:10" s="1" customFormat="1" ht="34.5" customHeight="1" x14ac:dyDescent="0.25">
      <c r="A24" s="33">
        <v>13</v>
      </c>
      <c r="B24" s="5" t="s">
        <v>455</v>
      </c>
      <c r="C24" s="33" t="s">
        <v>473</v>
      </c>
      <c r="D24" s="33" t="s">
        <v>464</v>
      </c>
      <c r="E24" s="6">
        <v>8000</v>
      </c>
      <c r="F24" s="6">
        <v>375</v>
      </c>
      <c r="G24" s="6">
        <v>250</v>
      </c>
      <c r="H24" s="6">
        <f t="shared" si="0"/>
        <v>8625</v>
      </c>
      <c r="I24" s="6" t="s">
        <v>181</v>
      </c>
      <c r="J24" s="102"/>
    </row>
    <row r="25" spans="1:10" s="1" customFormat="1" ht="34.5" customHeight="1" x14ac:dyDescent="0.25">
      <c r="A25" s="33">
        <v>14</v>
      </c>
      <c r="B25" s="5" t="s">
        <v>455</v>
      </c>
      <c r="C25" s="33" t="s">
        <v>474</v>
      </c>
      <c r="D25" s="33" t="s">
        <v>464</v>
      </c>
      <c r="E25" s="6">
        <v>13000</v>
      </c>
      <c r="F25" s="6">
        <v>375</v>
      </c>
      <c r="G25" s="6">
        <v>250</v>
      </c>
      <c r="H25" s="6">
        <f t="shared" si="0"/>
        <v>13625</v>
      </c>
      <c r="I25" s="6" t="s">
        <v>181</v>
      </c>
      <c r="J25" s="102"/>
    </row>
    <row r="26" spans="1:10" s="1" customFormat="1" ht="34.5" customHeight="1" x14ac:dyDescent="0.25">
      <c r="A26" s="33">
        <v>15</v>
      </c>
      <c r="B26" s="5" t="s">
        <v>455</v>
      </c>
      <c r="C26" s="33" t="s">
        <v>475</v>
      </c>
      <c r="D26" s="33" t="s">
        <v>476</v>
      </c>
      <c r="E26" s="6">
        <v>15000</v>
      </c>
      <c r="F26" s="6">
        <v>375</v>
      </c>
      <c r="G26" s="6">
        <v>250</v>
      </c>
      <c r="H26" s="6">
        <f t="shared" si="0"/>
        <v>15625</v>
      </c>
      <c r="I26" s="6" t="s">
        <v>181</v>
      </c>
      <c r="J26" s="102"/>
    </row>
    <row r="27" spans="1:10" s="1" customFormat="1" ht="34.5" customHeight="1" x14ac:dyDescent="0.25">
      <c r="A27" s="33">
        <v>16</v>
      </c>
      <c r="B27" s="5" t="s">
        <v>455</v>
      </c>
      <c r="C27" s="33" t="s">
        <v>477</v>
      </c>
      <c r="D27" s="33" t="s">
        <v>476</v>
      </c>
      <c r="E27" s="6">
        <v>15000</v>
      </c>
      <c r="F27" s="6">
        <v>375</v>
      </c>
      <c r="G27" s="6">
        <v>250</v>
      </c>
      <c r="H27" s="6">
        <f t="shared" si="0"/>
        <v>15625</v>
      </c>
      <c r="I27" s="6" t="s">
        <v>181</v>
      </c>
      <c r="J27" s="102"/>
    </row>
    <row r="28" spans="1:10" s="1" customFormat="1" ht="34.5" customHeight="1" x14ac:dyDescent="0.25">
      <c r="A28" s="33">
        <v>17</v>
      </c>
      <c r="B28" s="5" t="s">
        <v>455</v>
      </c>
      <c r="C28" s="33" t="s">
        <v>478</v>
      </c>
      <c r="D28" s="33" t="s">
        <v>459</v>
      </c>
      <c r="E28" s="6">
        <v>20000</v>
      </c>
      <c r="F28" s="6">
        <v>375</v>
      </c>
      <c r="G28" s="6">
        <v>250</v>
      </c>
      <c r="H28" s="25">
        <v>20625</v>
      </c>
      <c r="I28" s="6" t="s">
        <v>181</v>
      </c>
      <c r="J28" s="102"/>
    </row>
    <row r="29" spans="1:10" s="1" customFormat="1" ht="34.5" customHeight="1" x14ac:dyDescent="0.25">
      <c r="A29" s="33">
        <v>18</v>
      </c>
      <c r="B29" s="5" t="s">
        <v>455</v>
      </c>
      <c r="C29" s="33" t="s">
        <v>479</v>
      </c>
      <c r="D29" s="33" t="s">
        <v>470</v>
      </c>
      <c r="E29" s="6">
        <v>15000</v>
      </c>
      <c r="F29" s="6">
        <v>375</v>
      </c>
      <c r="G29" s="6">
        <v>250</v>
      </c>
      <c r="H29" s="6">
        <f t="shared" si="0"/>
        <v>15625</v>
      </c>
      <c r="I29" s="6" t="s">
        <v>181</v>
      </c>
      <c r="J29" s="102"/>
    </row>
    <row r="30" spans="1:10" s="1" customFormat="1" ht="34.5" customHeight="1" x14ac:dyDescent="0.25">
      <c r="A30" s="33">
        <v>19</v>
      </c>
      <c r="B30" s="5" t="s">
        <v>455</v>
      </c>
      <c r="C30" s="33" t="s">
        <v>480</v>
      </c>
      <c r="D30" s="33" t="s">
        <v>459</v>
      </c>
      <c r="E30" s="6">
        <v>20000</v>
      </c>
      <c r="F30" s="6">
        <v>375</v>
      </c>
      <c r="G30" s="6">
        <v>250</v>
      </c>
      <c r="H30" s="6">
        <f t="shared" si="0"/>
        <v>20625</v>
      </c>
      <c r="I30" s="6" t="s">
        <v>181</v>
      </c>
      <c r="J30" s="102"/>
    </row>
    <row r="31" spans="1:10" s="1" customFormat="1" ht="34.5" customHeight="1" x14ac:dyDescent="0.25">
      <c r="A31" s="33">
        <v>20</v>
      </c>
      <c r="B31" s="5" t="s">
        <v>455</v>
      </c>
      <c r="C31" s="33" t="s">
        <v>481</v>
      </c>
      <c r="D31" s="33" t="s">
        <v>476</v>
      </c>
      <c r="E31" s="6">
        <v>15000</v>
      </c>
      <c r="F31" s="6">
        <v>375</v>
      </c>
      <c r="G31" s="6">
        <v>250</v>
      </c>
      <c r="H31" s="6">
        <f t="shared" si="0"/>
        <v>15625</v>
      </c>
      <c r="I31" s="6" t="s">
        <v>181</v>
      </c>
      <c r="J31" s="102"/>
    </row>
    <row r="32" spans="1:10" s="1" customFormat="1" ht="34.5" customHeight="1" x14ac:dyDescent="0.25">
      <c r="A32" s="33">
        <v>21</v>
      </c>
      <c r="B32" s="5" t="s">
        <v>455</v>
      </c>
      <c r="C32" s="33" t="s">
        <v>482</v>
      </c>
      <c r="D32" s="33" t="s">
        <v>476</v>
      </c>
      <c r="E32" s="6">
        <v>15000</v>
      </c>
      <c r="F32" s="6">
        <v>375</v>
      </c>
      <c r="G32" s="6">
        <v>250</v>
      </c>
      <c r="H32" s="6">
        <f t="shared" si="0"/>
        <v>15625</v>
      </c>
      <c r="I32" s="6" t="s">
        <v>181</v>
      </c>
      <c r="J32" s="102"/>
    </row>
    <row r="33" spans="1:10" s="1" customFormat="1" ht="34.5" customHeight="1" x14ac:dyDescent="0.25">
      <c r="A33" s="33">
        <v>22</v>
      </c>
      <c r="B33" s="5" t="s">
        <v>455</v>
      </c>
      <c r="C33" s="33" t="s">
        <v>483</v>
      </c>
      <c r="D33" s="33" t="s">
        <v>476</v>
      </c>
      <c r="E33" s="6">
        <v>15000</v>
      </c>
      <c r="F33" s="6">
        <v>375</v>
      </c>
      <c r="G33" s="6">
        <v>250</v>
      </c>
      <c r="H33" s="6">
        <f t="shared" si="0"/>
        <v>15625</v>
      </c>
      <c r="I33" s="6" t="s">
        <v>181</v>
      </c>
      <c r="J33" s="102"/>
    </row>
    <row r="34" spans="1:10" s="1" customFormat="1" ht="34.5" customHeight="1" x14ac:dyDescent="0.25">
      <c r="A34" s="33">
        <v>23</v>
      </c>
      <c r="B34" s="5" t="s">
        <v>455</v>
      </c>
      <c r="C34" s="33" t="s">
        <v>484</v>
      </c>
      <c r="D34" s="33" t="s">
        <v>464</v>
      </c>
      <c r="E34" s="6">
        <v>13000</v>
      </c>
      <c r="F34" s="6">
        <v>375</v>
      </c>
      <c r="G34" s="6">
        <v>250</v>
      </c>
      <c r="H34" s="6">
        <f t="shared" si="0"/>
        <v>13625</v>
      </c>
      <c r="I34" s="6" t="s">
        <v>181</v>
      </c>
      <c r="J34" s="102"/>
    </row>
    <row r="35" spans="1:10" s="1" customFormat="1" ht="34.5" customHeight="1" x14ac:dyDescent="0.25">
      <c r="A35" s="33">
        <v>24</v>
      </c>
      <c r="B35" s="5" t="s">
        <v>455</v>
      </c>
      <c r="C35" s="33" t="s">
        <v>485</v>
      </c>
      <c r="D35" s="33" t="s">
        <v>459</v>
      </c>
      <c r="E35" s="6">
        <v>20000</v>
      </c>
      <c r="F35" s="6">
        <v>375</v>
      </c>
      <c r="G35" s="6">
        <v>250</v>
      </c>
      <c r="H35" s="6">
        <f t="shared" si="0"/>
        <v>20625</v>
      </c>
      <c r="I35" s="102" t="s">
        <v>181</v>
      </c>
      <c r="J35" s="102"/>
    </row>
    <row r="36" spans="1:10" s="1" customFormat="1" ht="34.5" customHeight="1" x14ac:dyDescent="0.25">
      <c r="A36" s="33">
        <v>25</v>
      </c>
      <c r="B36" s="5" t="s">
        <v>455</v>
      </c>
      <c r="C36" s="33" t="s">
        <v>486</v>
      </c>
      <c r="D36" s="33" t="s">
        <v>464</v>
      </c>
      <c r="E36" s="6">
        <v>10300</v>
      </c>
      <c r="F36" s="6">
        <v>0</v>
      </c>
      <c r="G36" s="6">
        <v>250</v>
      </c>
      <c r="H36" s="6">
        <f t="shared" si="0"/>
        <v>10550</v>
      </c>
      <c r="I36" s="6" t="s">
        <v>181</v>
      </c>
      <c r="J36" s="102"/>
    </row>
    <row r="37" spans="1:10" s="1" customFormat="1" ht="34.5" customHeight="1" x14ac:dyDescent="0.25">
      <c r="A37" s="33">
        <v>26</v>
      </c>
      <c r="B37" s="5" t="s">
        <v>455</v>
      </c>
      <c r="C37" s="33" t="s">
        <v>487</v>
      </c>
      <c r="D37" s="33" t="s">
        <v>470</v>
      </c>
      <c r="E37" s="6">
        <v>10300</v>
      </c>
      <c r="F37" s="6">
        <v>375</v>
      </c>
      <c r="G37" s="6">
        <v>250</v>
      </c>
      <c r="H37" s="6">
        <f t="shared" si="0"/>
        <v>10925</v>
      </c>
      <c r="I37" s="6" t="s">
        <v>181</v>
      </c>
      <c r="J37" s="102"/>
    </row>
    <row r="38" spans="1:10" ht="34.5" customHeight="1" x14ac:dyDescent="0.25">
      <c r="A38" s="33">
        <v>27</v>
      </c>
      <c r="B38" s="5" t="s">
        <v>455</v>
      </c>
      <c r="C38" s="33" t="s">
        <v>488</v>
      </c>
      <c r="D38" s="33" t="s">
        <v>459</v>
      </c>
      <c r="E38" s="36">
        <v>20000</v>
      </c>
      <c r="F38" s="6">
        <v>375</v>
      </c>
      <c r="G38" s="6">
        <v>250</v>
      </c>
      <c r="H38" s="6">
        <f t="shared" ref="H38:H40" si="1">+E38+F38+G38</f>
        <v>20625</v>
      </c>
      <c r="I38" s="6" t="s">
        <v>181</v>
      </c>
      <c r="J38" s="102"/>
    </row>
    <row r="39" spans="1:10" ht="34.5" customHeight="1" x14ac:dyDescent="0.25">
      <c r="A39" s="33">
        <v>28</v>
      </c>
      <c r="B39" s="5" t="s">
        <v>455</v>
      </c>
      <c r="C39" s="43" t="s">
        <v>489</v>
      </c>
      <c r="D39" s="23" t="s">
        <v>459</v>
      </c>
      <c r="E39" s="36">
        <v>20000</v>
      </c>
      <c r="F39" s="6">
        <v>375</v>
      </c>
      <c r="G39" s="6">
        <v>250</v>
      </c>
      <c r="H39" s="6">
        <f t="shared" si="1"/>
        <v>20625</v>
      </c>
      <c r="I39" s="24" t="s">
        <v>181</v>
      </c>
      <c r="J39" s="102"/>
    </row>
    <row r="40" spans="1:10" ht="34.5" customHeight="1" x14ac:dyDescent="0.25">
      <c r="A40" s="33">
        <v>29</v>
      </c>
      <c r="B40" s="5" t="s">
        <v>455</v>
      </c>
      <c r="C40" s="43" t="s">
        <v>491</v>
      </c>
      <c r="D40" s="23" t="s">
        <v>456</v>
      </c>
      <c r="E40" s="6">
        <v>25000</v>
      </c>
      <c r="F40" s="6">
        <v>375</v>
      </c>
      <c r="G40" s="6">
        <v>250</v>
      </c>
      <c r="H40" s="6">
        <f t="shared" si="1"/>
        <v>25625</v>
      </c>
      <c r="I40" s="24" t="s">
        <v>181</v>
      </c>
      <c r="J40" s="102"/>
    </row>
    <row r="41" spans="1:10" ht="34.5" customHeight="1" x14ac:dyDescent="0.25">
      <c r="A41" s="33">
        <v>30</v>
      </c>
      <c r="B41" s="5" t="s">
        <v>455</v>
      </c>
      <c r="C41" s="43" t="s">
        <v>964</v>
      </c>
      <c r="D41" s="23" t="s">
        <v>459</v>
      </c>
      <c r="E41" s="36">
        <v>20000</v>
      </c>
      <c r="F41" s="6">
        <v>375</v>
      </c>
      <c r="G41" s="6">
        <v>250</v>
      </c>
      <c r="H41" s="6">
        <f t="shared" ref="H41" si="2">+E41+F41+G41</f>
        <v>20625</v>
      </c>
      <c r="I41" s="24" t="s">
        <v>181</v>
      </c>
      <c r="J41" s="102"/>
    </row>
    <row r="42" spans="1:10" ht="34.5" customHeight="1" x14ac:dyDescent="0.25">
      <c r="A42" s="33">
        <v>31</v>
      </c>
      <c r="B42" s="5" t="s">
        <v>455</v>
      </c>
      <c r="C42" s="43" t="s">
        <v>965</v>
      </c>
      <c r="D42" s="23" t="s">
        <v>490</v>
      </c>
      <c r="E42" s="6">
        <v>13000</v>
      </c>
      <c r="F42" s="6">
        <v>375</v>
      </c>
      <c r="G42" s="6">
        <v>250</v>
      </c>
      <c r="H42" s="6">
        <f t="shared" ref="H42:H44" si="3">+E42+F42+G42</f>
        <v>13625</v>
      </c>
      <c r="I42" s="24" t="s">
        <v>181</v>
      </c>
      <c r="J42" s="102"/>
    </row>
    <row r="43" spans="1:10" ht="34.5" customHeight="1" x14ac:dyDescent="0.25">
      <c r="A43" s="33">
        <v>32</v>
      </c>
      <c r="B43" s="5" t="s">
        <v>455</v>
      </c>
      <c r="C43" s="23" t="s">
        <v>976</v>
      </c>
      <c r="D43" s="23" t="s">
        <v>456</v>
      </c>
      <c r="E43" s="6">
        <v>25000</v>
      </c>
      <c r="F43" s="6">
        <v>375</v>
      </c>
      <c r="G43" s="6">
        <v>250</v>
      </c>
      <c r="H43" s="6">
        <f t="shared" si="3"/>
        <v>25625</v>
      </c>
      <c r="I43" s="23" t="s">
        <v>181</v>
      </c>
      <c r="J43" s="102"/>
    </row>
    <row r="44" spans="1:10" ht="34.5" customHeight="1" x14ac:dyDescent="0.25">
      <c r="A44" s="33">
        <v>33</v>
      </c>
      <c r="B44" s="5" t="s">
        <v>455</v>
      </c>
      <c r="C44" s="33" t="s">
        <v>463</v>
      </c>
      <c r="D44" s="23" t="s">
        <v>456</v>
      </c>
      <c r="E44" s="6">
        <v>25000</v>
      </c>
      <c r="F44" s="6">
        <v>375</v>
      </c>
      <c r="G44" s="6">
        <v>250</v>
      </c>
      <c r="H44" s="6">
        <f t="shared" si="3"/>
        <v>25625</v>
      </c>
      <c r="I44" s="23" t="s">
        <v>181</v>
      </c>
      <c r="J44" s="102"/>
    </row>
    <row r="45" spans="1:10" ht="34.5" customHeight="1" x14ac:dyDescent="0.25">
      <c r="A45" s="33">
        <v>34</v>
      </c>
      <c r="B45" s="5" t="s">
        <v>455</v>
      </c>
      <c r="C45" s="37" t="s">
        <v>1007</v>
      </c>
      <c r="D45" s="37" t="s">
        <v>490</v>
      </c>
      <c r="E45" s="6">
        <v>13000</v>
      </c>
      <c r="F45" s="6">
        <v>375</v>
      </c>
      <c r="G45" s="6">
        <v>250</v>
      </c>
      <c r="H45" s="6">
        <f t="shared" ref="H45" si="4">+E45+F45+G45</f>
        <v>13625</v>
      </c>
      <c r="I45" s="90" t="s">
        <v>181</v>
      </c>
      <c r="J45" s="102"/>
    </row>
    <row r="46" spans="1:10" s="1" customFormat="1" ht="34.5" customHeight="1" x14ac:dyDescent="0.25">
      <c r="A46" s="33">
        <v>35</v>
      </c>
      <c r="B46" s="101" t="s">
        <v>455</v>
      </c>
      <c r="C46" s="90" t="s">
        <v>1068</v>
      </c>
      <c r="D46" s="4" t="s">
        <v>464</v>
      </c>
      <c r="E46" s="88">
        <v>12580.65</v>
      </c>
      <c r="F46" s="88">
        <v>241.94</v>
      </c>
      <c r="G46" s="88">
        <v>362.9</v>
      </c>
      <c r="H46" s="102">
        <f>+E46+F46+G46</f>
        <v>13185.49</v>
      </c>
      <c r="I46" s="6" t="s">
        <v>181</v>
      </c>
      <c r="J46" s="102"/>
    </row>
    <row r="47" spans="1:10" ht="39" customHeight="1" x14ac:dyDescent="0.25">
      <c r="A47" s="4">
        <v>36</v>
      </c>
      <c r="B47" s="101" t="s">
        <v>455</v>
      </c>
      <c r="C47" s="90" t="s">
        <v>1070</v>
      </c>
      <c r="D47" s="4" t="s">
        <v>464</v>
      </c>
      <c r="E47" s="91">
        <v>19709.68</v>
      </c>
      <c r="F47" s="91">
        <v>568.54999999999995</v>
      </c>
      <c r="G47" s="91">
        <v>379.03</v>
      </c>
      <c r="H47" s="91">
        <v>20657.259999999998</v>
      </c>
      <c r="I47" s="105"/>
      <c r="J47" s="102"/>
    </row>
  </sheetData>
  <mergeCells count="2">
    <mergeCell ref="E1:I5"/>
    <mergeCell ref="A8:J9"/>
  </mergeCells>
  <pageMargins left="0.7" right="0.7" top="0.75" bottom="0.75" header="0.3" footer="0.3"/>
  <pageSetup paperSize="5" scale="6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83"/>
  <sheetViews>
    <sheetView topLeftCell="A7" zoomScale="70" zoomScaleNormal="70" workbookViewId="0">
      <selection activeCell="D2" sqref="D2:H7"/>
    </sheetView>
  </sheetViews>
  <sheetFormatPr baseColWidth="10" defaultRowHeight="15" x14ac:dyDescent="0.25"/>
  <cols>
    <col min="1" max="1" width="9" bestFit="1" customWidth="1"/>
    <col min="2" max="2" width="23.7109375" customWidth="1"/>
    <col min="3" max="3" width="45.5703125" bestFit="1" customWidth="1"/>
    <col min="4" max="4" width="55" customWidth="1"/>
    <col min="5" max="5" width="18.140625" customWidth="1"/>
    <col min="6" max="6" width="31.85546875" customWidth="1"/>
    <col min="7" max="7" width="23.85546875" customWidth="1"/>
    <col min="8" max="8" width="21.85546875" style="65" customWidth="1"/>
    <col min="9" max="9" width="12.140625" customWidth="1"/>
    <col min="10" max="10" width="19.140625" customWidth="1"/>
    <col min="11" max="11" width="16.28515625" customWidth="1"/>
    <col min="13" max="13" width="18.42578125" customWidth="1"/>
    <col min="14" max="14" width="13.85546875" customWidth="1"/>
    <col min="15" max="15" width="19.140625" customWidth="1"/>
  </cols>
  <sheetData>
    <row r="1" spans="1:8" s="1" customFormat="1" ht="28.5" x14ac:dyDescent="0.25">
      <c r="A1" s="39"/>
      <c r="B1" s="39"/>
      <c r="C1" s="39"/>
      <c r="D1" s="39"/>
      <c r="E1" s="39"/>
      <c r="F1" s="39"/>
      <c r="G1" s="39"/>
      <c r="H1" s="150"/>
    </row>
    <row r="2" spans="1:8" s="1" customFormat="1" ht="28.5" customHeight="1" x14ac:dyDescent="0.25">
      <c r="A2" s="39"/>
      <c r="B2" s="39"/>
      <c r="C2" s="39"/>
      <c r="D2" s="137" t="s">
        <v>1067</v>
      </c>
      <c r="E2" s="137"/>
      <c r="F2" s="137"/>
      <c r="G2" s="137"/>
      <c r="H2" s="137"/>
    </row>
    <row r="3" spans="1:8" s="1" customFormat="1" ht="28.5" x14ac:dyDescent="0.25">
      <c r="A3" s="39"/>
      <c r="B3" s="39"/>
      <c r="C3" s="39"/>
      <c r="D3" s="137"/>
      <c r="E3" s="137"/>
      <c r="F3" s="137"/>
      <c r="G3" s="137"/>
      <c r="H3" s="137"/>
    </row>
    <row r="4" spans="1:8" s="1" customFormat="1" ht="28.5" x14ac:dyDescent="0.25">
      <c r="A4" s="39"/>
      <c r="B4" s="39"/>
      <c r="C4" s="39"/>
      <c r="D4" s="137"/>
      <c r="E4" s="137"/>
      <c r="F4" s="137"/>
      <c r="G4" s="137"/>
      <c r="H4" s="137"/>
    </row>
    <row r="5" spans="1:8" s="1" customFormat="1" ht="28.5" x14ac:dyDescent="0.25">
      <c r="A5" s="39"/>
      <c r="B5" s="39"/>
      <c r="C5" s="39"/>
      <c r="D5" s="137"/>
      <c r="E5" s="137"/>
      <c r="F5" s="137"/>
      <c r="G5" s="137"/>
      <c r="H5" s="137"/>
    </row>
    <row r="6" spans="1:8" s="1" customFormat="1" ht="28.5" x14ac:dyDescent="0.25">
      <c r="A6" s="39"/>
      <c r="B6" s="39"/>
      <c r="C6" s="39"/>
      <c r="D6" s="137"/>
      <c r="E6" s="137"/>
      <c r="F6" s="137"/>
      <c r="G6" s="137"/>
      <c r="H6" s="137"/>
    </row>
    <row r="7" spans="1:8" s="1" customFormat="1" ht="28.5" x14ac:dyDescent="0.25">
      <c r="A7" s="39"/>
      <c r="B7" s="39"/>
      <c r="C7" s="39"/>
      <c r="D7" s="137"/>
      <c r="E7" s="137"/>
      <c r="F7" s="137"/>
      <c r="G7" s="137"/>
      <c r="H7" s="137"/>
    </row>
    <row r="8" spans="1:8" s="1" customFormat="1" ht="18" customHeight="1" thickBot="1" x14ac:dyDescent="0.3">
      <c r="A8" s="39"/>
      <c r="B8" s="39"/>
      <c r="C8" s="39"/>
      <c r="D8" s="39"/>
      <c r="E8" s="39"/>
      <c r="F8" s="39"/>
      <c r="G8" s="39"/>
      <c r="H8" s="150"/>
    </row>
    <row r="9" spans="1:8" s="1" customFormat="1" ht="28.5" customHeight="1" x14ac:dyDescent="0.25">
      <c r="A9" s="133" t="s">
        <v>492</v>
      </c>
      <c r="B9" s="134"/>
      <c r="C9" s="134"/>
      <c r="D9" s="134"/>
      <c r="E9" s="134"/>
      <c r="F9" s="134"/>
      <c r="G9" s="134"/>
      <c r="H9" s="148"/>
    </row>
    <row r="10" spans="1:8" s="1" customFormat="1" ht="15.75" customHeight="1" thickBot="1" x14ac:dyDescent="0.3">
      <c r="A10" s="135"/>
      <c r="B10" s="136"/>
      <c r="C10" s="136"/>
      <c r="D10" s="136"/>
      <c r="E10" s="136"/>
      <c r="F10" s="136"/>
      <c r="G10" s="136"/>
      <c r="H10" s="149"/>
    </row>
    <row r="11" spans="1:8" s="1" customFormat="1" ht="18" customHeight="1" thickBot="1" x14ac:dyDescent="0.3">
      <c r="A11" s="19"/>
      <c r="B11" s="19"/>
      <c r="C11" s="19"/>
      <c r="D11" s="19"/>
      <c r="E11" s="19"/>
      <c r="F11" s="19"/>
      <c r="G11" s="19"/>
      <c r="H11" s="150"/>
    </row>
    <row r="12" spans="1:8" s="1" customFormat="1" ht="38.25" customHeight="1" x14ac:dyDescent="0.25">
      <c r="A12" s="52" t="s">
        <v>407</v>
      </c>
      <c r="B12" s="53" t="s">
        <v>1</v>
      </c>
      <c r="C12" s="54" t="s">
        <v>393</v>
      </c>
      <c r="D12" s="53" t="s">
        <v>493</v>
      </c>
      <c r="E12" s="53" t="s">
        <v>494</v>
      </c>
      <c r="F12" s="55" t="s">
        <v>495</v>
      </c>
      <c r="G12" s="64" t="s">
        <v>180</v>
      </c>
      <c r="H12" s="151" t="s">
        <v>399</v>
      </c>
    </row>
    <row r="13" spans="1:8" s="42" customFormat="1" ht="39.75" customHeight="1" x14ac:dyDescent="0.25">
      <c r="A13" s="24">
        <v>1</v>
      </c>
      <c r="B13" s="24" t="s">
        <v>923</v>
      </c>
      <c r="C13" s="43" t="s">
        <v>795</v>
      </c>
      <c r="D13" s="43" t="s">
        <v>796</v>
      </c>
      <c r="E13" s="81">
        <v>5000</v>
      </c>
      <c r="F13" s="82" t="s">
        <v>922</v>
      </c>
      <c r="G13" s="83"/>
      <c r="H13" s="85"/>
    </row>
    <row r="14" spans="1:8" s="42" customFormat="1" ht="39.75" customHeight="1" x14ac:dyDescent="0.25">
      <c r="A14" s="4">
        <v>2</v>
      </c>
      <c r="B14" s="24" t="s">
        <v>923</v>
      </c>
      <c r="C14" s="84" t="s">
        <v>797</v>
      </c>
      <c r="D14" s="43" t="s">
        <v>796</v>
      </c>
      <c r="E14" s="81">
        <v>5000</v>
      </c>
      <c r="F14" s="82" t="s">
        <v>922</v>
      </c>
      <c r="G14" s="83"/>
      <c r="H14" s="85"/>
    </row>
    <row r="15" spans="1:8" s="42" customFormat="1" ht="39.75" customHeight="1" x14ac:dyDescent="0.25">
      <c r="A15" s="24">
        <v>3</v>
      </c>
      <c r="B15" s="24" t="s">
        <v>923</v>
      </c>
      <c r="C15" s="24" t="s">
        <v>798</v>
      </c>
      <c r="D15" s="43" t="s">
        <v>794</v>
      </c>
      <c r="E15" s="81">
        <v>8000</v>
      </c>
      <c r="F15" s="82" t="s">
        <v>922</v>
      </c>
      <c r="G15" s="83"/>
      <c r="H15" s="85"/>
    </row>
    <row r="16" spans="1:8" s="42" customFormat="1" ht="39.75" customHeight="1" x14ac:dyDescent="0.25">
      <c r="A16" s="24">
        <v>4</v>
      </c>
      <c r="B16" s="24" t="s">
        <v>923</v>
      </c>
      <c r="C16" s="24" t="s">
        <v>799</v>
      </c>
      <c r="D16" s="43" t="s">
        <v>796</v>
      </c>
      <c r="E16" s="81">
        <v>6000</v>
      </c>
      <c r="F16" s="82" t="s">
        <v>922</v>
      </c>
      <c r="G16" s="83"/>
      <c r="H16" s="85"/>
    </row>
    <row r="17" spans="1:8" s="42" customFormat="1" ht="39.75" customHeight="1" x14ac:dyDescent="0.25">
      <c r="A17" s="4">
        <v>5</v>
      </c>
      <c r="B17" s="24" t="s">
        <v>923</v>
      </c>
      <c r="C17" s="43" t="s">
        <v>800</v>
      </c>
      <c r="D17" s="43" t="s">
        <v>796</v>
      </c>
      <c r="E17" s="81">
        <v>8000</v>
      </c>
      <c r="F17" s="82" t="s">
        <v>922</v>
      </c>
      <c r="G17" s="83"/>
      <c r="H17" s="85"/>
    </row>
    <row r="18" spans="1:8" s="42" customFormat="1" ht="39.75" customHeight="1" x14ac:dyDescent="0.25">
      <c r="A18" s="24">
        <v>6</v>
      </c>
      <c r="B18" s="24" t="s">
        <v>923</v>
      </c>
      <c r="C18" s="43" t="s">
        <v>801</v>
      </c>
      <c r="D18" s="43" t="s">
        <v>794</v>
      </c>
      <c r="E18" s="81">
        <v>8000</v>
      </c>
      <c r="F18" s="82" t="s">
        <v>922</v>
      </c>
      <c r="G18" s="83"/>
      <c r="H18" s="85">
        <v>1051</v>
      </c>
    </row>
    <row r="19" spans="1:8" s="42" customFormat="1" ht="39.75" customHeight="1" x14ac:dyDescent="0.25">
      <c r="A19" s="24">
        <v>7</v>
      </c>
      <c r="B19" s="24" t="s">
        <v>923</v>
      </c>
      <c r="C19" s="24" t="s">
        <v>802</v>
      </c>
      <c r="D19" s="43" t="s">
        <v>794</v>
      </c>
      <c r="E19" s="81">
        <v>8000</v>
      </c>
      <c r="F19" s="82" t="s">
        <v>922</v>
      </c>
      <c r="G19" s="83"/>
      <c r="H19" s="85"/>
    </row>
    <row r="20" spans="1:8" s="42" customFormat="1" ht="39.75" customHeight="1" x14ac:dyDescent="0.25">
      <c r="A20" s="4">
        <v>8</v>
      </c>
      <c r="B20" s="24" t="s">
        <v>923</v>
      </c>
      <c r="C20" s="24" t="s">
        <v>803</v>
      </c>
      <c r="D20" s="43" t="s">
        <v>794</v>
      </c>
      <c r="E20" s="81">
        <v>8000</v>
      </c>
      <c r="F20" s="82" t="s">
        <v>922</v>
      </c>
      <c r="G20" s="83"/>
      <c r="H20" s="85"/>
    </row>
    <row r="21" spans="1:8" s="42" customFormat="1" ht="39.75" customHeight="1" x14ac:dyDescent="0.25">
      <c r="A21" s="24">
        <v>9</v>
      </c>
      <c r="B21" s="24" t="s">
        <v>923</v>
      </c>
      <c r="C21" s="43" t="s">
        <v>804</v>
      </c>
      <c r="D21" s="43" t="s">
        <v>796</v>
      </c>
      <c r="E21" s="81">
        <v>8000</v>
      </c>
      <c r="F21" s="82" t="s">
        <v>922</v>
      </c>
      <c r="G21" s="83"/>
      <c r="H21" s="85"/>
    </row>
    <row r="22" spans="1:8" s="42" customFormat="1" ht="39.75" customHeight="1" x14ac:dyDescent="0.25">
      <c r="A22" s="24">
        <v>10</v>
      </c>
      <c r="B22" s="24" t="s">
        <v>923</v>
      </c>
      <c r="C22" s="43" t="s">
        <v>805</v>
      </c>
      <c r="D22" s="43" t="s">
        <v>794</v>
      </c>
      <c r="E22" s="81">
        <v>8000</v>
      </c>
      <c r="F22" s="82" t="s">
        <v>922</v>
      </c>
      <c r="G22" s="83"/>
      <c r="H22" s="85"/>
    </row>
    <row r="23" spans="1:8" s="42" customFormat="1" ht="39.75" customHeight="1" x14ac:dyDescent="0.25">
      <c r="A23" s="4">
        <v>11</v>
      </c>
      <c r="B23" s="24" t="s">
        <v>923</v>
      </c>
      <c r="C23" s="43" t="s">
        <v>806</v>
      </c>
      <c r="D23" s="43" t="s">
        <v>796</v>
      </c>
      <c r="E23" s="81">
        <v>7000</v>
      </c>
      <c r="F23" s="82" t="s">
        <v>922</v>
      </c>
      <c r="G23" s="83"/>
      <c r="H23" s="85"/>
    </row>
    <row r="24" spans="1:8" s="42" customFormat="1" ht="39.75" customHeight="1" x14ac:dyDescent="0.25">
      <c r="A24" s="24">
        <v>12</v>
      </c>
      <c r="B24" s="24" t="s">
        <v>923</v>
      </c>
      <c r="C24" s="43" t="s">
        <v>807</v>
      </c>
      <c r="D24" s="43" t="s">
        <v>796</v>
      </c>
      <c r="E24" s="81">
        <v>8000</v>
      </c>
      <c r="F24" s="82" t="s">
        <v>922</v>
      </c>
      <c r="G24" s="83"/>
      <c r="H24" s="85"/>
    </row>
    <row r="25" spans="1:8" s="42" customFormat="1" ht="39.75" customHeight="1" x14ac:dyDescent="0.25">
      <c r="A25" s="24">
        <v>13</v>
      </c>
      <c r="B25" s="24" t="s">
        <v>923</v>
      </c>
      <c r="C25" s="24" t="s">
        <v>808</v>
      </c>
      <c r="D25" s="43" t="s">
        <v>796</v>
      </c>
      <c r="E25" s="81">
        <v>6000</v>
      </c>
      <c r="F25" s="82" t="s">
        <v>922</v>
      </c>
      <c r="G25" s="83"/>
      <c r="H25" s="85"/>
    </row>
    <row r="26" spans="1:8" s="42" customFormat="1" ht="39.75" customHeight="1" x14ac:dyDescent="0.25">
      <c r="A26" s="4">
        <v>14</v>
      </c>
      <c r="B26" s="24" t="s">
        <v>923</v>
      </c>
      <c r="C26" s="24" t="s">
        <v>810</v>
      </c>
      <c r="D26" s="43" t="s">
        <v>796</v>
      </c>
      <c r="E26" s="81">
        <v>6000</v>
      </c>
      <c r="F26" s="82" t="s">
        <v>922</v>
      </c>
      <c r="G26" s="83"/>
      <c r="H26" s="85"/>
    </row>
    <row r="27" spans="1:8" s="42" customFormat="1" ht="39.75" customHeight="1" x14ac:dyDescent="0.25">
      <c r="A27" s="24">
        <v>15</v>
      </c>
      <c r="B27" s="24" t="s">
        <v>923</v>
      </c>
      <c r="C27" s="43" t="s">
        <v>811</v>
      </c>
      <c r="D27" s="43" t="s">
        <v>796</v>
      </c>
      <c r="E27" s="81">
        <v>7000</v>
      </c>
      <c r="F27" s="82" t="s">
        <v>922</v>
      </c>
      <c r="G27" s="83"/>
      <c r="H27" s="85"/>
    </row>
    <row r="28" spans="1:8" s="42" customFormat="1" ht="39.75" customHeight="1" x14ac:dyDescent="0.25">
      <c r="A28" s="24">
        <v>16</v>
      </c>
      <c r="B28" s="24" t="s">
        <v>923</v>
      </c>
      <c r="C28" s="43" t="s">
        <v>812</v>
      </c>
      <c r="D28" s="43" t="s">
        <v>796</v>
      </c>
      <c r="E28" s="81">
        <v>5000</v>
      </c>
      <c r="F28" s="82" t="s">
        <v>922</v>
      </c>
      <c r="G28" s="83"/>
      <c r="H28" s="85"/>
    </row>
    <row r="29" spans="1:8" s="42" customFormat="1" ht="39.75" customHeight="1" x14ac:dyDescent="0.25">
      <c r="A29" s="4">
        <v>17</v>
      </c>
      <c r="B29" s="24" t="s">
        <v>923</v>
      </c>
      <c r="C29" s="43" t="s">
        <v>813</v>
      </c>
      <c r="D29" s="43" t="s">
        <v>794</v>
      </c>
      <c r="E29" s="81">
        <v>10000</v>
      </c>
      <c r="F29" s="82" t="s">
        <v>922</v>
      </c>
      <c r="G29" s="83"/>
      <c r="H29" s="85">
        <v>1129.9000000000001</v>
      </c>
    </row>
    <row r="30" spans="1:8" s="42" customFormat="1" ht="39.75" customHeight="1" x14ac:dyDescent="0.25">
      <c r="A30" s="24">
        <v>18</v>
      </c>
      <c r="B30" s="24" t="s">
        <v>923</v>
      </c>
      <c r="C30" s="24" t="s">
        <v>814</v>
      </c>
      <c r="D30" s="43" t="s">
        <v>794</v>
      </c>
      <c r="E30" s="81">
        <v>10000</v>
      </c>
      <c r="F30" s="82" t="s">
        <v>922</v>
      </c>
      <c r="G30" s="83"/>
      <c r="H30" s="85"/>
    </row>
    <row r="31" spans="1:8" s="42" customFormat="1" ht="39.75" customHeight="1" x14ac:dyDescent="0.25">
      <c r="A31" s="24">
        <v>19</v>
      </c>
      <c r="B31" s="24" t="s">
        <v>923</v>
      </c>
      <c r="C31" s="24" t="s">
        <v>815</v>
      </c>
      <c r="D31" s="43" t="s">
        <v>796</v>
      </c>
      <c r="E31" s="81">
        <v>8000</v>
      </c>
      <c r="F31" s="82" t="s">
        <v>922</v>
      </c>
      <c r="G31" s="83"/>
      <c r="H31" s="85"/>
    </row>
    <row r="32" spans="1:8" s="42" customFormat="1" ht="39.75" customHeight="1" x14ac:dyDescent="0.25">
      <c r="A32" s="4">
        <v>20</v>
      </c>
      <c r="B32" s="24" t="s">
        <v>923</v>
      </c>
      <c r="C32" s="84" t="s">
        <v>816</v>
      </c>
      <c r="D32" s="43" t="s">
        <v>796</v>
      </c>
      <c r="E32" s="81">
        <v>7000</v>
      </c>
      <c r="F32" s="82" t="s">
        <v>922</v>
      </c>
      <c r="G32" s="83"/>
      <c r="H32" s="85"/>
    </row>
    <row r="33" spans="1:8" s="42" customFormat="1" ht="39.75" customHeight="1" x14ac:dyDescent="0.25">
      <c r="A33" s="24">
        <v>21</v>
      </c>
      <c r="B33" s="24" t="s">
        <v>923</v>
      </c>
      <c r="C33" s="84" t="s">
        <v>817</v>
      </c>
      <c r="D33" s="43" t="s">
        <v>796</v>
      </c>
      <c r="E33" s="81">
        <v>7000</v>
      </c>
      <c r="F33" s="82" t="s">
        <v>922</v>
      </c>
      <c r="G33" s="83"/>
      <c r="H33" s="85"/>
    </row>
    <row r="34" spans="1:8" s="42" customFormat="1" ht="39.75" customHeight="1" x14ac:dyDescent="0.25">
      <c r="A34" s="24">
        <v>22</v>
      </c>
      <c r="B34" s="24" t="s">
        <v>923</v>
      </c>
      <c r="C34" s="84" t="s">
        <v>818</v>
      </c>
      <c r="D34" s="43" t="s">
        <v>796</v>
      </c>
      <c r="E34" s="81">
        <v>8000</v>
      </c>
      <c r="F34" s="82" t="s">
        <v>922</v>
      </c>
      <c r="G34" s="83"/>
      <c r="H34" s="85"/>
    </row>
    <row r="35" spans="1:8" s="42" customFormat="1" ht="39.75" customHeight="1" x14ac:dyDescent="0.25">
      <c r="A35" s="4">
        <v>23</v>
      </c>
      <c r="B35" s="24" t="s">
        <v>923</v>
      </c>
      <c r="C35" s="84" t="s">
        <v>819</v>
      </c>
      <c r="D35" s="43" t="s">
        <v>794</v>
      </c>
      <c r="E35" s="81">
        <v>7000</v>
      </c>
      <c r="F35" s="82" t="s">
        <v>922</v>
      </c>
      <c r="G35" s="83"/>
      <c r="H35" s="85"/>
    </row>
    <row r="36" spans="1:8" s="42" customFormat="1" ht="39.75" customHeight="1" x14ac:dyDescent="0.25">
      <c r="A36" s="24">
        <v>24</v>
      </c>
      <c r="B36" s="24" t="s">
        <v>923</v>
      </c>
      <c r="C36" s="84" t="s">
        <v>820</v>
      </c>
      <c r="D36" s="43" t="s">
        <v>796</v>
      </c>
      <c r="E36" s="81">
        <v>8000</v>
      </c>
      <c r="F36" s="82" t="s">
        <v>922</v>
      </c>
      <c r="G36" s="83"/>
      <c r="H36" s="85"/>
    </row>
    <row r="37" spans="1:8" s="42" customFormat="1" ht="39.75" customHeight="1" x14ac:dyDescent="0.25">
      <c r="A37" s="24">
        <v>25</v>
      </c>
      <c r="B37" s="24" t="s">
        <v>923</v>
      </c>
      <c r="C37" s="43" t="s">
        <v>821</v>
      </c>
      <c r="D37" s="43" t="s">
        <v>794</v>
      </c>
      <c r="E37" s="81">
        <v>8000</v>
      </c>
      <c r="F37" s="82" t="s">
        <v>922</v>
      </c>
      <c r="G37" s="83"/>
      <c r="H37" s="85"/>
    </row>
    <row r="38" spans="1:8" s="42" customFormat="1" ht="39.75" customHeight="1" x14ac:dyDescent="0.25">
      <c r="A38" s="4">
        <v>26</v>
      </c>
      <c r="B38" s="24" t="s">
        <v>923</v>
      </c>
      <c r="C38" s="24" t="s">
        <v>822</v>
      </c>
      <c r="D38" s="43" t="s">
        <v>794</v>
      </c>
      <c r="E38" s="81">
        <v>8000</v>
      </c>
      <c r="F38" s="82" t="s">
        <v>922</v>
      </c>
      <c r="G38" s="83"/>
      <c r="H38" s="85"/>
    </row>
    <row r="39" spans="1:8" s="42" customFormat="1" ht="39.75" customHeight="1" x14ac:dyDescent="0.25">
      <c r="A39" s="24">
        <v>27</v>
      </c>
      <c r="B39" s="24" t="s">
        <v>923</v>
      </c>
      <c r="C39" s="84" t="s">
        <v>823</v>
      </c>
      <c r="D39" s="43" t="s">
        <v>796</v>
      </c>
      <c r="E39" s="81">
        <v>7000</v>
      </c>
      <c r="F39" s="82" t="s">
        <v>922</v>
      </c>
      <c r="G39" s="83"/>
      <c r="H39" s="85"/>
    </row>
    <row r="40" spans="1:8" s="42" customFormat="1" ht="39.75" customHeight="1" x14ac:dyDescent="0.25">
      <c r="A40" s="24">
        <v>28</v>
      </c>
      <c r="B40" s="24" t="s">
        <v>923</v>
      </c>
      <c r="C40" s="43" t="s">
        <v>824</v>
      </c>
      <c r="D40" s="43" t="s">
        <v>796</v>
      </c>
      <c r="E40" s="81">
        <v>10000</v>
      </c>
      <c r="F40" s="82" t="s">
        <v>922</v>
      </c>
      <c r="G40" s="83"/>
      <c r="H40" s="85"/>
    </row>
    <row r="41" spans="1:8" s="42" customFormat="1" ht="39.75" customHeight="1" x14ac:dyDescent="0.25">
      <c r="A41" s="4">
        <v>29</v>
      </c>
      <c r="B41" s="24" t="s">
        <v>923</v>
      </c>
      <c r="C41" s="24" t="s">
        <v>826</v>
      </c>
      <c r="D41" s="43" t="s">
        <v>796</v>
      </c>
      <c r="E41" s="81">
        <v>6000</v>
      </c>
      <c r="F41" s="82" t="s">
        <v>922</v>
      </c>
      <c r="G41" s="83"/>
      <c r="H41" s="85"/>
    </row>
    <row r="42" spans="1:8" s="42" customFormat="1" ht="39.75" customHeight="1" x14ac:dyDescent="0.25">
      <c r="A42" s="24">
        <v>30</v>
      </c>
      <c r="B42" s="24" t="s">
        <v>923</v>
      </c>
      <c r="C42" s="24" t="s">
        <v>827</v>
      </c>
      <c r="D42" s="43" t="s">
        <v>796</v>
      </c>
      <c r="E42" s="81">
        <v>7000</v>
      </c>
      <c r="F42" s="82" t="s">
        <v>922</v>
      </c>
      <c r="G42" s="83"/>
      <c r="H42" s="85"/>
    </row>
    <row r="43" spans="1:8" s="42" customFormat="1" ht="39.75" customHeight="1" x14ac:dyDescent="0.25">
      <c r="A43" s="24">
        <v>31</v>
      </c>
      <c r="B43" s="24" t="s">
        <v>923</v>
      </c>
      <c r="C43" s="24" t="s">
        <v>828</v>
      </c>
      <c r="D43" s="43" t="s">
        <v>794</v>
      </c>
      <c r="E43" s="81">
        <v>7000</v>
      </c>
      <c r="F43" s="82" t="s">
        <v>922</v>
      </c>
      <c r="G43" s="83"/>
      <c r="H43" s="85"/>
    </row>
    <row r="44" spans="1:8" s="42" customFormat="1" ht="39.75" customHeight="1" x14ac:dyDescent="0.25">
      <c r="A44" s="4">
        <v>32</v>
      </c>
      <c r="B44" s="24" t="s">
        <v>923</v>
      </c>
      <c r="C44" s="24" t="s">
        <v>829</v>
      </c>
      <c r="D44" s="43" t="s">
        <v>794</v>
      </c>
      <c r="E44" s="81">
        <v>8000</v>
      </c>
      <c r="F44" s="82" t="s">
        <v>922</v>
      </c>
      <c r="G44" s="83"/>
      <c r="H44" s="85"/>
    </row>
    <row r="45" spans="1:8" s="42" customFormat="1" ht="39.75" customHeight="1" x14ac:dyDescent="0.25">
      <c r="A45" s="24">
        <v>33</v>
      </c>
      <c r="B45" s="24" t="s">
        <v>923</v>
      </c>
      <c r="C45" s="24" t="s">
        <v>830</v>
      </c>
      <c r="D45" s="43" t="s">
        <v>796</v>
      </c>
      <c r="E45" s="81">
        <v>7000</v>
      </c>
      <c r="F45" s="82" t="s">
        <v>922</v>
      </c>
      <c r="G45" s="83"/>
      <c r="H45" s="85"/>
    </row>
    <row r="46" spans="1:8" s="42" customFormat="1" ht="39.75" customHeight="1" x14ac:dyDescent="0.25">
      <c r="A46" s="24">
        <v>34</v>
      </c>
      <c r="B46" s="24" t="s">
        <v>923</v>
      </c>
      <c r="C46" s="24" t="s">
        <v>831</v>
      </c>
      <c r="D46" s="43" t="s">
        <v>796</v>
      </c>
      <c r="E46" s="81">
        <v>6500</v>
      </c>
      <c r="F46" s="82" t="s">
        <v>922</v>
      </c>
      <c r="G46" s="83"/>
      <c r="H46" s="85"/>
    </row>
    <row r="47" spans="1:8" s="42" customFormat="1" ht="39.75" customHeight="1" x14ac:dyDescent="0.25">
      <c r="A47" s="4">
        <v>35</v>
      </c>
      <c r="B47" s="24" t="s">
        <v>923</v>
      </c>
      <c r="C47" s="24" t="s">
        <v>832</v>
      </c>
      <c r="D47" s="43" t="s">
        <v>794</v>
      </c>
      <c r="E47" s="81">
        <v>15000</v>
      </c>
      <c r="F47" s="82" t="s">
        <v>922</v>
      </c>
      <c r="G47" s="83"/>
      <c r="H47" s="85"/>
    </row>
    <row r="48" spans="1:8" s="42" customFormat="1" ht="39.75" customHeight="1" x14ac:dyDescent="0.25">
      <c r="A48" s="24">
        <v>36</v>
      </c>
      <c r="B48" s="24" t="s">
        <v>923</v>
      </c>
      <c r="C48" s="84" t="s">
        <v>833</v>
      </c>
      <c r="D48" s="43" t="s">
        <v>796</v>
      </c>
      <c r="E48" s="81">
        <v>9000</v>
      </c>
      <c r="F48" s="82" t="s">
        <v>922</v>
      </c>
      <c r="G48" s="83"/>
      <c r="H48" s="85"/>
    </row>
    <row r="49" spans="1:8" s="42" customFormat="1" ht="39.75" customHeight="1" x14ac:dyDescent="0.25">
      <c r="A49" s="24">
        <v>37</v>
      </c>
      <c r="B49" s="24" t="s">
        <v>923</v>
      </c>
      <c r="C49" s="84" t="s">
        <v>834</v>
      </c>
      <c r="D49" s="43" t="s">
        <v>794</v>
      </c>
      <c r="E49" s="81">
        <v>8000</v>
      </c>
      <c r="F49" s="82" t="s">
        <v>922</v>
      </c>
      <c r="G49" s="83"/>
      <c r="H49" s="85"/>
    </row>
    <row r="50" spans="1:8" s="42" customFormat="1" ht="39.75" customHeight="1" x14ac:dyDescent="0.25">
      <c r="A50" s="4">
        <v>38</v>
      </c>
      <c r="B50" s="24" t="s">
        <v>923</v>
      </c>
      <c r="C50" s="84" t="s">
        <v>835</v>
      </c>
      <c r="D50" s="43" t="s">
        <v>796</v>
      </c>
      <c r="E50" s="81">
        <v>6000</v>
      </c>
      <c r="F50" s="82" t="s">
        <v>922</v>
      </c>
      <c r="G50" s="83"/>
      <c r="H50" s="85"/>
    </row>
    <row r="51" spans="1:8" s="42" customFormat="1" ht="39.75" customHeight="1" x14ac:dyDescent="0.25">
      <c r="A51" s="24">
        <v>39</v>
      </c>
      <c r="B51" s="24" t="s">
        <v>923</v>
      </c>
      <c r="C51" s="84" t="s">
        <v>836</v>
      </c>
      <c r="D51" s="43" t="s">
        <v>796</v>
      </c>
      <c r="E51" s="81">
        <v>6000</v>
      </c>
      <c r="F51" s="82" t="s">
        <v>922</v>
      </c>
      <c r="G51" s="83"/>
      <c r="H51" s="85"/>
    </row>
    <row r="52" spans="1:8" s="42" customFormat="1" ht="39.75" customHeight="1" x14ac:dyDescent="0.25">
      <c r="A52" s="24">
        <v>40</v>
      </c>
      <c r="B52" s="24" t="s">
        <v>923</v>
      </c>
      <c r="C52" s="24" t="s">
        <v>837</v>
      </c>
      <c r="D52" s="43" t="s">
        <v>796</v>
      </c>
      <c r="E52" s="81">
        <v>6000</v>
      </c>
      <c r="F52" s="82" t="s">
        <v>922</v>
      </c>
      <c r="G52" s="83"/>
      <c r="H52" s="85"/>
    </row>
    <row r="53" spans="1:8" s="42" customFormat="1" ht="39.75" customHeight="1" x14ac:dyDescent="0.25">
      <c r="A53" s="4">
        <v>41</v>
      </c>
      <c r="B53" s="24" t="s">
        <v>923</v>
      </c>
      <c r="C53" s="24" t="s">
        <v>838</v>
      </c>
      <c r="D53" s="43" t="s">
        <v>796</v>
      </c>
      <c r="E53" s="81">
        <v>7000</v>
      </c>
      <c r="F53" s="82" t="s">
        <v>922</v>
      </c>
      <c r="G53" s="83"/>
      <c r="H53" s="85"/>
    </row>
    <row r="54" spans="1:8" s="42" customFormat="1" ht="39.75" customHeight="1" x14ac:dyDescent="0.25">
      <c r="A54" s="24">
        <v>42</v>
      </c>
      <c r="B54" s="24" t="s">
        <v>923</v>
      </c>
      <c r="C54" s="24" t="s">
        <v>839</v>
      </c>
      <c r="D54" s="43" t="s">
        <v>796</v>
      </c>
      <c r="E54" s="81">
        <v>6000</v>
      </c>
      <c r="F54" s="82" t="s">
        <v>922</v>
      </c>
      <c r="G54" s="83"/>
      <c r="H54" s="85"/>
    </row>
    <row r="55" spans="1:8" s="42" customFormat="1" ht="39.75" customHeight="1" x14ac:dyDescent="0.25">
      <c r="A55" s="24">
        <v>43</v>
      </c>
      <c r="B55" s="24" t="s">
        <v>923</v>
      </c>
      <c r="C55" s="43" t="s">
        <v>840</v>
      </c>
      <c r="D55" s="43" t="s">
        <v>794</v>
      </c>
      <c r="E55" s="81">
        <v>11000</v>
      </c>
      <c r="F55" s="82" t="s">
        <v>922</v>
      </c>
      <c r="G55" s="83"/>
      <c r="H55" s="85"/>
    </row>
    <row r="56" spans="1:8" s="42" customFormat="1" ht="39.75" customHeight="1" x14ac:dyDescent="0.25">
      <c r="A56" s="4">
        <v>44</v>
      </c>
      <c r="B56" s="24" t="s">
        <v>923</v>
      </c>
      <c r="C56" s="43" t="s">
        <v>841</v>
      </c>
      <c r="D56" s="43" t="s">
        <v>796</v>
      </c>
      <c r="E56" s="81">
        <v>8000</v>
      </c>
      <c r="F56" s="82" t="s">
        <v>922</v>
      </c>
      <c r="G56" s="83"/>
      <c r="H56" s="85"/>
    </row>
    <row r="57" spans="1:8" s="42" customFormat="1" ht="39.75" customHeight="1" x14ac:dyDescent="0.25">
      <c r="A57" s="24">
        <v>45</v>
      </c>
      <c r="B57" s="24" t="s">
        <v>923</v>
      </c>
      <c r="C57" s="43" t="s">
        <v>842</v>
      </c>
      <c r="D57" s="43" t="s">
        <v>796</v>
      </c>
      <c r="E57" s="81">
        <v>8000</v>
      </c>
      <c r="F57" s="82" t="s">
        <v>922</v>
      </c>
      <c r="G57" s="83"/>
      <c r="H57" s="85"/>
    </row>
    <row r="58" spans="1:8" s="42" customFormat="1" ht="39.75" customHeight="1" x14ac:dyDescent="0.25">
      <c r="A58" s="24">
        <v>46</v>
      </c>
      <c r="B58" s="24" t="s">
        <v>923</v>
      </c>
      <c r="C58" s="24" t="s">
        <v>843</v>
      </c>
      <c r="D58" s="43" t="s">
        <v>796</v>
      </c>
      <c r="E58" s="81">
        <v>7000</v>
      </c>
      <c r="F58" s="82" t="s">
        <v>922</v>
      </c>
      <c r="G58" s="83"/>
      <c r="H58" s="85"/>
    </row>
    <row r="59" spans="1:8" s="42" customFormat="1" ht="39.75" customHeight="1" x14ac:dyDescent="0.25">
      <c r="A59" s="4">
        <v>47</v>
      </c>
      <c r="B59" s="24" t="s">
        <v>923</v>
      </c>
      <c r="C59" s="24" t="s">
        <v>844</v>
      </c>
      <c r="D59" s="43" t="s">
        <v>796</v>
      </c>
      <c r="E59" s="81">
        <v>7000</v>
      </c>
      <c r="F59" s="82" t="s">
        <v>922</v>
      </c>
      <c r="G59" s="83"/>
      <c r="H59" s="85"/>
    </row>
    <row r="60" spans="1:8" s="42" customFormat="1" ht="39.75" customHeight="1" x14ac:dyDescent="0.25">
      <c r="A60" s="24">
        <v>48</v>
      </c>
      <c r="B60" s="24" t="s">
        <v>923</v>
      </c>
      <c r="C60" s="24" t="s">
        <v>845</v>
      </c>
      <c r="D60" s="43" t="s">
        <v>794</v>
      </c>
      <c r="E60" s="81">
        <v>6000</v>
      </c>
      <c r="F60" s="82" t="s">
        <v>922</v>
      </c>
      <c r="G60" s="83"/>
      <c r="H60" s="85"/>
    </row>
    <row r="61" spans="1:8" s="42" customFormat="1" ht="39.75" customHeight="1" x14ac:dyDescent="0.25">
      <c r="A61" s="24">
        <v>49</v>
      </c>
      <c r="B61" s="24" t="s">
        <v>923</v>
      </c>
      <c r="C61" s="24" t="s">
        <v>846</v>
      </c>
      <c r="D61" s="43" t="s">
        <v>794</v>
      </c>
      <c r="E61" s="81">
        <v>6500</v>
      </c>
      <c r="F61" s="82" t="s">
        <v>922</v>
      </c>
      <c r="G61" s="83"/>
      <c r="H61" s="85"/>
    </row>
    <row r="62" spans="1:8" s="42" customFormat="1" ht="39.75" customHeight="1" x14ac:dyDescent="0.25">
      <c r="A62" s="4">
        <v>50</v>
      </c>
      <c r="B62" s="24" t="s">
        <v>923</v>
      </c>
      <c r="C62" s="24" t="s">
        <v>847</v>
      </c>
      <c r="D62" s="43" t="s">
        <v>796</v>
      </c>
      <c r="E62" s="81">
        <v>8000</v>
      </c>
      <c r="F62" s="82" t="s">
        <v>922</v>
      </c>
      <c r="G62" s="83"/>
      <c r="H62" s="85"/>
    </row>
    <row r="63" spans="1:8" s="42" customFormat="1" ht="39.75" customHeight="1" x14ac:dyDescent="0.25">
      <c r="A63" s="24">
        <v>51</v>
      </c>
      <c r="B63" s="24" t="s">
        <v>923</v>
      </c>
      <c r="C63" s="24" t="s">
        <v>848</v>
      </c>
      <c r="D63" s="43" t="s">
        <v>794</v>
      </c>
      <c r="E63" s="81">
        <v>12000</v>
      </c>
      <c r="F63" s="82" t="s">
        <v>922</v>
      </c>
      <c r="G63" s="83"/>
      <c r="H63" s="85"/>
    </row>
    <row r="64" spans="1:8" s="42" customFormat="1" ht="39.75" customHeight="1" x14ac:dyDescent="0.25">
      <c r="A64" s="24">
        <v>52</v>
      </c>
      <c r="B64" s="24" t="s">
        <v>923</v>
      </c>
      <c r="C64" s="24" t="s">
        <v>849</v>
      </c>
      <c r="D64" s="43" t="s">
        <v>796</v>
      </c>
      <c r="E64" s="81">
        <v>6500</v>
      </c>
      <c r="F64" s="82" t="s">
        <v>922</v>
      </c>
      <c r="G64" s="83"/>
      <c r="H64" s="85"/>
    </row>
    <row r="65" spans="1:8" s="42" customFormat="1" ht="39.75" customHeight="1" x14ac:dyDescent="0.25">
      <c r="A65" s="4">
        <v>53</v>
      </c>
      <c r="B65" s="24" t="s">
        <v>923</v>
      </c>
      <c r="C65" s="24" t="s">
        <v>850</v>
      </c>
      <c r="D65" s="43" t="s">
        <v>796</v>
      </c>
      <c r="E65" s="81">
        <v>6500</v>
      </c>
      <c r="F65" s="82" t="s">
        <v>922</v>
      </c>
      <c r="G65" s="83"/>
      <c r="H65" s="85"/>
    </row>
    <row r="66" spans="1:8" s="42" customFormat="1" ht="39.75" customHeight="1" x14ac:dyDescent="0.25">
      <c r="A66" s="24">
        <v>54</v>
      </c>
      <c r="B66" s="24" t="s">
        <v>923</v>
      </c>
      <c r="C66" s="84" t="s">
        <v>851</v>
      </c>
      <c r="D66" s="43" t="s">
        <v>796</v>
      </c>
      <c r="E66" s="81">
        <v>7000</v>
      </c>
      <c r="F66" s="82" t="s">
        <v>922</v>
      </c>
      <c r="G66" s="83"/>
      <c r="H66" s="85"/>
    </row>
    <row r="67" spans="1:8" s="42" customFormat="1" ht="39.75" customHeight="1" x14ac:dyDescent="0.25">
      <c r="A67" s="24">
        <v>55</v>
      </c>
      <c r="B67" s="24" t="s">
        <v>923</v>
      </c>
      <c r="C67" s="84" t="s">
        <v>852</v>
      </c>
      <c r="D67" s="43" t="s">
        <v>796</v>
      </c>
      <c r="E67" s="81">
        <v>6000</v>
      </c>
      <c r="F67" s="82" t="s">
        <v>922</v>
      </c>
      <c r="G67" s="83"/>
      <c r="H67" s="85"/>
    </row>
    <row r="68" spans="1:8" s="42" customFormat="1" ht="39.75" customHeight="1" x14ac:dyDescent="0.25">
      <c r="A68" s="4">
        <v>56</v>
      </c>
      <c r="B68" s="24" t="s">
        <v>923</v>
      </c>
      <c r="C68" s="84" t="s">
        <v>853</v>
      </c>
      <c r="D68" s="43" t="s">
        <v>794</v>
      </c>
      <c r="E68" s="81">
        <v>8000</v>
      </c>
      <c r="F68" s="82" t="s">
        <v>922</v>
      </c>
      <c r="G68" s="83"/>
      <c r="H68" s="85"/>
    </row>
    <row r="69" spans="1:8" s="42" customFormat="1" ht="39.75" customHeight="1" x14ac:dyDescent="0.25">
      <c r="A69" s="24">
        <v>57</v>
      </c>
      <c r="B69" s="24" t="s">
        <v>923</v>
      </c>
      <c r="C69" s="84" t="s">
        <v>854</v>
      </c>
      <c r="D69" s="43" t="s">
        <v>796</v>
      </c>
      <c r="E69" s="81">
        <v>6000</v>
      </c>
      <c r="F69" s="82" t="s">
        <v>922</v>
      </c>
      <c r="G69" s="83"/>
      <c r="H69" s="85"/>
    </row>
    <row r="70" spans="1:8" s="42" customFormat="1" ht="39.75" customHeight="1" x14ac:dyDescent="0.25">
      <c r="A70" s="24">
        <v>58</v>
      </c>
      <c r="B70" s="24" t="s">
        <v>923</v>
      </c>
      <c r="C70" s="84" t="s">
        <v>855</v>
      </c>
      <c r="D70" s="43" t="s">
        <v>796</v>
      </c>
      <c r="E70" s="81">
        <v>6000</v>
      </c>
      <c r="F70" s="82" t="s">
        <v>922</v>
      </c>
      <c r="G70" s="83"/>
      <c r="H70" s="85"/>
    </row>
    <row r="71" spans="1:8" s="42" customFormat="1" ht="39.75" customHeight="1" x14ac:dyDescent="0.25">
      <c r="A71" s="4">
        <v>59</v>
      </c>
      <c r="B71" s="24" t="s">
        <v>923</v>
      </c>
      <c r="C71" s="84" t="s">
        <v>856</v>
      </c>
      <c r="D71" s="43" t="s">
        <v>796</v>
      </c>
      <c r="E71" s="81">
        <v>6000</v>
      </c>
      <c r="F71" s="82" t="s">
        <v>922</v>
      </c>
      <c r="G71" s="83"/>
      <c r="H71" s="85"/>
    </row>
    <row r="72" spans="1:8" s="42" customFormat="1" ht="39.75" customHeight="1" x14ac:dyDescent="0.25">
      <c r="A72" s="24">
        <v>60</v>
      </c>
      <c r="B72" s="24" t="s">
        <v>923</v>
      </c>
      <c r="C72" s="84" t="s">
        <v>857</v>
      </c>
      <c r="D72" s="43" t="s">
        <v>794</v>
      </c>
      <c r="E72" s="81">
        <v>7000</v>
      </c>
      <c r="F72" s="82" t="s">
        <v>922</v>
      </c>
      <c r="G72" s="83"/>
      <c r="H72" s="85"/>
    </row>
    <row r="73" spans="1:8" s="42" customFormat="1" ht="39.75" customHeight="1" x14ac:dyDescent="0.25">
      <c r="A73" s="24">
        <v>61</v>
      </c>
      <c r="B73" s="24" t="s">
        <v>923</v>
      </c>
      <c r="C73" s="84" t="s">
        <v>858</v>
      </c>
      <c r="D73" s="43" t="s">
        <v>796</v>
      </c>
      <c r="E73" s="81">
        <v>4500</v>
      </c>
      <c r="F73" s="82" t="s">
        <v>922</v>
      </c>
      <c r="G73" s="83"/>
      <c r="H73" s="85"/>
    </row>
    <row r="74" spans="1:8" s="42" customFormat="1" ht="39.75" customHeight="1" x14ac:dyDescent="0.25">
      <c r="A74" s="4">
        <v>62</v>
      </c>
      <c r="B74" s="24" t="s">
        <v>923</v>
      </c>
      <c r="C74" s="84" t="s">
        <v>859</v>
      </c>
      <c r="D74" s="43" t="s">
        <v>796</v>
      </c>
      <c r="E74" s="81">
        <v>6000</v>
      </c>
      <c r="F74" s="82" t="s">
        <v>922</v>
      </c>
      <c r="G74" s="83"/>
      <c r="H74" s="85"/>
    </row>
    <row r="75" spans="1:8" s="42" customFormat="1" ht="39.75" customHeight="1" x14ac:dyDescent="0.25">
      <c r="A75" s="24">
        <v>63</v>
      </c>
      <c r="B75" s="24" t="s">
        <v>923</v>
      </c>
      <c r="C75" s="84" t="s">
        <v>860</v>
      </c>
      <c r="D75" s="43" t="s">
        <v>796</v>
      </c>
      <c r="E75" s="81">
        <v>8000</v>
      </c>
      <c r="F75" s="82" t="s">
        <v>922</v>
      </c>
      <c r="G75" s="83"/>
      <c r="H75" s="85"/>
    </row>
    <row r="76" spans="1:8" s="42" customFormat="1" ht="39.75" customHeight="1" x14ac:dyDescent="0.25">
      <c r="A76" s="24">
        <v>64</v>
      </c>
      <c r="B76" s="24" t="s">
        <v>923</v>
      </c>
      <c r="C76" s="84" t="s">
        <v>861</v>
      </c>
      <c r="D76" s="43" t="s">
        <v>796</v>
      </c>
      <c r="E76" s="81">
        <v>6000</v>
      </c>
      <c r="F76" s="82" t="s">
        <v>922</v>
      </c>
      <c r="G76" s="83"/>
      <c r="H76" s="85"/>
    </row>
    <row r="77" spans="1:8" s="42" customFormat="1" ht="39.75" customHeight="1" x14ac:dyDescent="0.25">
      <c r="A77" s="4">
        <v>65</v>
      </c>
      <c r="B77" s="24" t="s">
        <v>923</v>
      </c>
      <c r="C77" s="84" t="s">
        <v>862</v>
      </c>
      <c r="D77" s="43" t="s">
        <v>796</v>
      </c>
      <c r="E77" s="81">
        <v>10000</v>
      </c>
      <c r="F77" s="82" t="s">
        <v>922</v>
      </c>
      <c r="G77" s="83"/>
      <c r="H77" s="85"/>
    </row>
    <row r="78" spans="1:8" s="42" customFormat="1" ht="39.75" customHeight="1" x14ac:dyDescent="0.25">
      <c r="A78" s="24">
        <v>66</v>
      </c>
      <c r="B78" s="24" t="s">
        <v>923</v>
      </c>
      <c r="C78" s="84" t="s">
        <v>863</v>
      </c>
      <c r="D78" s="43" t="s">
        <v>796</v>
      </c>
      <c r="E78" s="81">
        <v>7000</v>
      </c>
      <c r="F78" s="82" t="s">
        <v>922</v>
      </c>
      <c r="G78" s="83"/>
      <c r="H78" s="85"/>
    </row>
    <row r="79" spans="1:8" s="42" customFormat="1" ht="39.75" customHeight="1" x14ac:dyDescent="0.25">
      <c r="A79" s="24">
        <v>67</v>
      </c>
      <c r="B79" s="24" t="s">
        <v>923</v>
      </c>
      <c r="C79" s="84" t="s">
        <v>864</v>
      </c>
      <c r="D79" s="43" t="s">
        <v>796</v>
      </c>
      <c r="E79" s="81">
        <v>7000</v>
      </c>
      <c r="F79" s="82" t="s">
        <v>922</v>
      </c>
      <c r="G79" s="83"/>
      <c r="H79" s="85"/>
    </row>
    <row r="80" spans="1:8" s="42" customFormat="1" ht="39.75" customHeight="1" x14ac:dyDescent="0.25">
      <c r="A80" s="4">
        <v>68</v>
      </c>
      <c r="B80" s="24" t="s">
        <v>923</v>
      </c>
      <c r="C80" s="84" t="s">
        <v>865</v>
      </c>
      <c r="D80" s="43" t="s">
        <v>794</v>
      </c>
      <c r="E80" s="81">
        <v>8000</v>
      </c>
      <c r="F80" s="82" t="s">
        <v>922</v>
      </c>
      <c r="G80" s="83"/>
      <c r="H80" s="85"/>
    </row>
    <row r="81" spans="1:8" s="42" customFormat="1" ht="39.75" customHeight="1" x14ac:dyDescent="0.25">
      <c r="A81" s="24">
        <v>69</v>
      </c>
      <c r="B81" s="24" t="s">
        <v>923</v>
      </c>
      <c r="C81" s="84" t="s">
        <v>866</v>
      </c>
      <c r="D81" s="43" t="s">
        <v>796</v>
      </c>
      <c r="E81" s="81">
        <v>7000</v>
      </c>
      <c r="F81" s="82" t="s">
        <v>922</v>
      </c>
      <c r="G81" s="83"/>
      <c r="H81" s="85"/>
    </row>
    <row r="82" spans="1:8" s="42" customFormat="1" ht="39.75" customHeight="1" x14ac:dyDescent="0.25">
      <c r="A82" s="24">
        <v>70</v>
      </c>
      <c r="B82" s="24" t="s">
        <v>923</v>
      </c>
      <c r="C82" s="84" t="s">
        <v>867</v>
      </c>
      <c r="D82" s="43" t="s">
        <v>796</v>
      </c>
      <c r="E82" s="81">
        <v>6000</v>
      </c>
      <c r="F82" s="82" t="s">
        <v>922</v>
      </c>
      <c r="G82" s="83"/>
      <c r="H82" s="85"/>
    </row>
    <row r="83" spans="1:8" s="42" customFormat="1" ht="39.75" customHeight="1" x14ac:dyDescent="0.25">
      <c r="A83" s="4">
        <v>71</v>
      </c>
      <c r="B83" s="24" t="s">
        <v>923</v>
      </c>
      <c r="C83" s="84" t="s">
        <v>868</v>
      </c>
      <c r="D83" s="43" t="s">
        <v>796</v>
      </c>
      <c r="E83" s="81">
        <v>6000</v>
      </c>
      <c r="F83" s="82" t="s">
        <v>922</v>
      </c>
      <c r="G83" s="83"/>
      <c r="H83" s="85"/>
    </row>
    <row r="84" spans="1:8" s="42" customFormat="1" ht="39.75" customHeight="1" x14ac:dyDescent="0.25">
      <c r="A84" s="24">
        <v>72</v>
      </c>
      <c r="B84" s="24" t="s">
        <v>923</v>
      </c>
      <c r="C84" s="84" t="s">
        <v>869</v>
      </c>
      <c r="D84" s="43" t="s">
        <v>796</v>
      </c>
      <c r="E84" s="81">
        <v>7000</v>
      </c>
      <c r="F84" s="82" t="s">
        <v>922</v>
      </c>
      <c r="G84" s="83"/>
      <c r="H84" s="85"/>
    </row>
    <row r="85" spans="1:8" s="42" customFormat="1" ht="39.75" customHeight="1" x14ac:dyDescent="0.25">
      <c r="A85" s="24">
        <v>73</v>
      </c>
      <c r="B85" s="24" t="s">
        <v>923</v>
      </c>
      <c r="C85" s="84" t="s">
        <v>870</v>
      </c>
      <c r="D85" s="43" t="s">
        <v>796</v>
      </c>
      <c r="E85" s="81">
        <v>6000</v>
      </c>
      <c r="F85" s="82" t="s">
        <v>922</v>
      </c>
      <c r="G85" s="83"/>
      <c r="H85" s="85"/>
    </row>
    <row r="86" spans="1:8" s="42" customFormat="1" ht="39.75" customHeight="1" x14ac:dyDescent="0.25">
      <c r="A86" s="4">
        <v>74</v>
      </c>
      <c r="B86" s="24" t="s">
        <v>923</v>
      </c>
      <c r="C86" s="84" t="s">
        <v>871</v>
      </c>
      <c r="D86" s="43" t="s">
        <v>796</v>
      </c>
      <c r="E86" s="81">
        <v>6000</v>
      </c>
      <c r="F86" s="82" t="s">
        <v>922</v>
      </c>
      <c r="G86" s="83"/>
      <c r="H86" s="85"/>
    </row>
    <row r="87" spans="1:8" s="42" customFormat="1" ht="39.75" customHeight="1" x14ac:dyDescent="0.25">
      <c r="A87" s="24">
        <v>75</v>
      </c>
      <c r="B87" s="24" t="s">
        <v>923</v>
      </c>
      <c r="C87" s="84" t="s">
        <v>872</v>
      </c>
      <c r="D87" s="43" t="s">
        <v>796</v>
      </c>
      <c r="E87" s="81">
        <v>7000</v>
      </c>
      <c r="F87" s="82" t="s">
        <v>922</v>
      </c>
      <c r="G87" s="83"/>
      <c r="H87" s="85"/>
    </row>
    <row r="88" spans="1:8" s="42" customFormat="1" ht="39.75" customHeight="1" x14ac:dyDescent="0.25">
      <c r="A88" s="24">
        <v>76</v>
      </c>
      <c r="B88" s="24" t="s">
        <v>923</v>
      </c>
      <c r="C88" s="84" t="s">
        <v>873</v>
      </c>
      <c r="D88" s="43" t="s">
        <v>796</v>
      </c>
      <c r="E88" s="81">
        <v>8000</v>
      </c>
      <c r="F88" s="82" t="s">
        <v>922</v>
      </c>
      <c r="G88" s="83"/>
      <c r="H88" s="85"/>
    </row>
    <row r="89" spans="1:8" s="42" customFormat="1" ht="39.75" customHeight="1" x14ac:dyDescent="0.25">
      <c r="A89" s="4">
        <v>77</v>
      </c>
      <c r="B89" s="24" t="s">
        <v>923</v>
      </c>
      <c r="C89" s="84" t="s">
        <v>874</v>
      </c>
      <c r="D89" s="43" t="s">
        <v>796</v>
      </c>
      <c r="E89" s="81">
        <v>7000</v>
      </c>
      <c r="F89" s="82" t="s">
        <v>922</v>
      </c>
      <c r="G89" s="83"/>
      <c r="H89" s="85"/>
    </row>
    <row r="90" spans="1:8" s="42" customFormat="1" ht="39.75" customHeight="1" x14ac:dyDescent="0.25">
      <c r="A90" s="24">
        <v>78</v>
      </c>
      <c r="B90" s="24" t="s">
        <v>923</v>
      </c>
      <c r="C90" s="84" t="s">
        <v>875</v>
      </c>
      <c r="D90" s="43" t="s">
        <v>796</v>
      </c>
      <c r="E90" s="81">
        <v>7000</v>
      </c>
      <c r="F90" s="82" t="s">
        <v>922</v>
      </c>
      <c r="G90" s="83"/>
      <c r="H90" s="85"/>
    </row>
    <row r="91" spans="1:8" s="42" customFormat="1" ht="39.75" customHeight="1" x14ac:dyDescent="0.25">
      <c r="A91" s="24">
        <v>79</v>
      </c>
      <c r="B91" s="24" t="s">
        <v>923</v>
      </c>
      <c r="C91" s="84" t="s">
        <v>876</v>
      </c>
      <c r="D91" s="43" t="s">
        <v>794</v>
      </c>
      <c r="E91" s="81">
        <v>8000</v>
      </c>
      <c r="F91" s="82" t="s">
        <v>922</v>
      </c>
      <c r="G91" s="83"/>
      <c r="H91" s="85"/>
    </row>
    <row r="92" spans="1:8" s="42" customFormat="1" ht="39.75" customHeight="1" x14ac:dyDescent="0.25">
      <c r="A92" s="4">
        <v>80</v>
      </c>
      <c r="B92" s="24" t="s">
        <v>923</v>
      </c>
      <c r="C92" s="84" t="s">
        <v>877</v>
      </c>
      <c r="D92" s="43" t="s">
        <v>796</v>
      </c>
      <c r="E92" s="81">
        <v>7000</v>
      </c>
      <c r="F92" s="82" t="s">
        <v>922</v>
      </c>
      <c r="G92" s="83"/>
      <c r="H92" s="85"/>
    </row>
    <row r="93" spans="1:8" s="42" customFormat="1" ht="39.75" customHeight="1" x14ac:dyDescent="0.25">
      <c r="A93" s="24">
        <v>81</v>
      </c>
      <c r="B93" s="24" t="s">
        <v>923</v>
      </c>
      <c r="C93" s="84" t="s">
        <v>878</v>
      </c>
      <c r="D93" s="43" t="s">
        <v>796</v>
      </c>
      <c r="E93" s="81">
        <v>4500</v>
      </c>
      <c r="F93" s="82" t="s">
        <v>922</v>
      </c>
      <c r="G93" s="83"/>
      <c r="H93" s="85"/>
    </row>
    <row r="94" spans="1:8" s="42" customFormat="1" ht="39.75" customHeight="1" x14ac:dyDescent="0.25">
      <c r="A94" s="24">
        <v>82</v>
      </c>
      <c r="B94" s="24" t="s">
        <v>923</v>
      </c>
      <c r="C94" s="24" t="s">
        <v>879</v>
      </c>
      <c r="D94" s="43" t="s">
        <v>794</v>
      </c>
      <c r="E94" s="81">
        <v>10000</v>
      </c>
      <c r="F94" s="82" t="s">
        <v>922</v>
      </c>
      <c r="G94" s="83"/>
      <c r="H94" s="85"/>
    </row>
    <row r="95" spans="1:8" s="42" customFormat="1" ht="39.75" customHeight="1" x14ac:dyDescent="0.25">
      <c r="A95" s="4">
        <v>83</v>
      </c>
      <c r="B95" s="24" t="s">
        <v>923</v>
      </c>
      <c r="C95" s="24" t="s">
        <v>880</v>
      </c>
      <c r="D95" s="43" t="s">
        <v>796</v>
      </c>
      <c r="E95" s="81">
        <v>7000</v>
      </c>
      <c r="F95" s="82" t="s">
        <v>922</v>
      </c>
      <c r="G95" s="83"/>
      <c r="H95" s="85"/>
    </row>
    <row r="96" spans="1:8" s="42" customFormat="1" ht="39.75" customHeight="1" x14ac:dyDescent="0.25">
      <c r="A96" s="24">
        <v>84</v>
      </c>
      <c r="B96" s="24" t="s">
        <v>923</v>
      </c>
      <c r="C96" s="84" t="s">
        <v>881</v>
      </c>
      <c r="D96" s="43" t="s">
        <v>796</v>
      </c>
      <c r="E96" s="81">
        <v>6000</v>
      </c>
      <c r="F96" s="82" t="s">
        <v>922</v>
      </c>
      <c r="G96" s="83"/>
      <c r="H96" s="85"/>
    </row>
    <row r="97" spans="1:8" s="42" customFormat="1" ht="39.75" customHeight="1" x14ac:dyDescent="0.25">
      <c r="A97" s="24">
        <v>85</v>
      </c>
      <c r="B97" s="24" t="s">
        <v>923</v>
      </c>
      <c r="C97" s="84" t="s">
        <v>882</v>
      </c>
      <c r="D97" s="43" t="s">
        <v>796</v>
      </c>
      <c r="E97" s="81">
        <v>6000</v>
      </c>
      <c r="F97" s="82" t="s">
        <v>922</v>
      </c>
      <c r="G97" s="83"/>
      <c r="H97" s="85"/>
    </row>
    <row r="98" spans="1:8" s="42" customFormat="1" ht="39.75" customHeight="1" x14ac:dyDescent="0.25">
      <c r="A98" s="4">
        <v>86</v>
      </c>
      <c r="B98" s="24" t="s">
        <v>923</v>
      </c>
      <c r="C98" s="84" t="s">
        <v>883</v>
      </c>
      <c r="D98" s="43" t="s">
        <v>796</v>
      </c>
      <c r="E98" s="81">
        <v>6000</v>
      </c>
      <c r="F98" s="82" t="s">
        <v>922</v>
      </c>
      <c r="G98" s="83"/>
      <c r="H98" s="85"/>
    </row>
    <row r="99" spans="1:8" s="42" customFormat="1" ht="39.75" customHeight="1" x14ac:dyDescent="0.25">
      <c r="A99" s="24">
        <v>87</v>
      </c>
      <c r="B99" s="24" t="s">
        <v>923</v>
      </c>
      <c r="C99" s="84" t="s">
        <v>884</v>
      </c>
      <c r="D99" s="43" t="s">
        <v>796</v>
      </c>
      <c r="E99" s="81">
        <v>6000</v>
      </c>
      <c r="F99" s="82" t="s">
        <v>922</v>
      </c>
      <c r="G99" s="83"/>
      <c r="H99" s="85"/>
    </row>
    <row r="100" spans="1:8" s="42" customFormat="1" ht="39.75" customHeight="1" x14ac:dyDescent="0.25">
      <c r="A100" s="24">
        <v>88</v>
      </c>
      <c r="B100" s="24" t="s">
        <v>923</v>
      </c>
      <c r="C100" s="84" t="s">
        <v>885</v>
      </c>
      <c r="D100" s="43" t="s">
        <v>796</v>
      </c>
      <c r="E100" s="81">
        <v>4000</v>
      </c>
      <c r="F100" s="82" t="s">
        <v>922</v>
      </c>
      <c r="G100" s="83"/>
      <c r="H100" s="85"/>
    </row>
    <row r="101" spans="1:8" s="42" customFormat="1" ht="39.75" customHeight="1" x14ac:dyDescent="0.25">
      <c r="A101" s="4">
        <v>89</v>
      </c>
      <c r="B101" s="24" t="s">
        <v>923</v>
      </c>
      <c r="C101" s="24" t="s">
        <v>886</v>
      </c>
      <c r="D101" s="43" t="s">
        <v>796</v>
      </c>
      <c r="E101" s="81">
        <v>6000</v>
      </c>
      <c r="F101" s="82" t="s">
        <v>922</v>
      </c>
      <c r="G101" s="83"/>
      <c r="H101" s="85"/>
    </row>
    <row r="102" spans="1:8" s="42" customFormat="1" ht="39.75" customHeight="1" x14ac:dyDescent="0.25">
      <c r="A102" s="24">
        <v>90</v>
      </c>
      <c r="B102" s="24" t="s">
        <v>923</v>
      </c>
      <c r="C102" s="24" t="s">
        <v>887</v>
      </c>
      <c r="D102" s="43" t="s">
        <v>796</v>
      </c>
      <c r="E102" s="81">
        <v>7000</v>
      </c>
      <c r="F102" s="82" t="s">
        <v>922</v>
      </c>
      <c r="G102" s="83"/>
      <c r="H102" s="85"/>
    </row>
    <row r="103" spans="1:8" s="42" customFormat="1" ht="39.75" customHeight="1" x14ac:dyDescent="0.25">
      <c r="A103" s="24">
        <v>91</v>
      </c>
      <c r="B103" s="24" t="s">
        <v>923</v>
      </c>
      <c r="C103" s="24" t="s">
        <v>888</v>
      </c>
      <c r="D103" s="43" t="s">
        <v>796</v>
      </c>
      <c r="E103" s="81">
        <v>8000</v>
      </c>
      <c r="F103" s="82" t="s">
        <v>922</v>
      </c>
      <c r="G103" s="83"/>
      <c r="H103" s="85"/>
    </row>
    <row r="104" spans="1:8" s="42" customFormat="1" ht="39.75" customHeight="1" x14ac:dyDescent="0.25">
      <c r="A104" s="4">
        <v>92</v>
      </c>
      <c r="B104" s="24" t="s">
        <v>923</v>
      </c>
      <c r="C104" s="24" t="s">
        <v>889</v>
      </c>
      <c r="D104" s="43" t="s">
        <v>796</v>
      </c>
      <c r="E104" s="81">
        <v>4500</v>
      </c>
      <c r="F104" s="82" t="s">
        <v>922</v>
      </c>
      <c r="G104" s="83"/>
      <c r="H104" s="85"/>
    </row>
    <row r="105" spans="1:8" s="42" customFormat="1" ht="39.75" customHeight="1" x14ac:dyDescent="0.25">
      <c r="A105" s="24">
        <v>93</v>
      </c>
      <c r="B105" s="24" t="s">
        <v>923</v>
      </c>
      <c r="C105" s="24" t="s">
        <v>890</v>
      </c>
      <c r="D105" s="43" t="s">
        <v>796</v>
      </c>
      <c r="E105" s="81">
        <v>6000</v>
      </c>
      <c r="F105" s="82" t="s">
        <v>922</v>
      </c>
      <c r="G105" s="83"/>
      <c r="H105" s="85"/>
    </row>
    <row r="106" spans="1:8" s="42" customFormat="1" ht="39.75" customHeight="1" x14ac:dyDescent="0.25">
      <c r="A106" s="24">
        <v>94</v>
      </c>
      <c r="B106" s="24" t="s">
        <v>923</v>
      </c>
      <c r="C106" s="24" t="s">
        <v>891</v>
      </c>
      <c r="D106" s="43" t="s">
        <v>796</v>
      </c>
      <c r="E106" s="81">
        <v>7000</v>
      </c>
      <c r="F106" s="82" t="s">
        <v>922</v>
      </c>
      <c r="G106" s="83"/>
      <c r="H106" s="85"/>
    </row>
    <row r="107" spans="1:8" s="42" customFormat="1" ht="39.75" customHeight="1" x14ac:dyDescent="0.25">
      <c r="A107" s="4">
        <v>95</v>
      </c>
      <c r="B107" s="24" t="s">
        <v>923</v>
      </c>
      <c r="C107" s="24" t="s">
        <v>892</v>
      </c>
      <c r="D107" s="43" t="s">
        <v>794</v>
      </c>
      <c r="E107" s="81">
        <v>9000</v>
      </c>
      <c r="F107" s="82" t="s">
        <v>922</v>
      </c>
      <c r="G107" s="83"/>
      <c r="H107" s="85"/>
    </row>
    <row r="108" spans="1:8" s="42" customFormat="1" ht="39.75" customHeight="1" x14ac:dyDescent="0.25">
      <c r="A108" s="24">
        <v>96</v>
      </c>
      <c r="B108" s="24" t="s">
        <v>923</v>
      </c>
      <c r="C108" s="24" t="s">
        <v>893</v>
      </c>
      <c r="D108" s="43" t="s">
        <v>796</v>
      </c>
      <c r="E108" s="81">
        <v>6000</v>
      </c>
      <c r="F108" s="82" t="s">
        <v>922</v>
      </c>
      <c r="G108" s="83"/>
      <c r="H108" s="85"/>
    </row>
    <row r="109" spans="1:8" s="42" customFormat="1" ht="39.75" customHeight="1" x14ac:dyDescent="0.25">
      <c r="A109" s="24">
        <v>97</v>
      </c>
      <c r="B109" s="24" t="s">
        <v>923</v>
      </c>
      <c r="C109" s="24" t="s">
        <v>894</v>
      </c>
      <c r="D109" s="43" t="s">
        <v>796</v>
      </c>
      <c r="E109" s="81">
        <v>6000</v>
      </c>
      <c r="F109" s="82" t="s">
        <v>922</v>
      </c>
      <c r="G109" s="83"/>
      <c r="H109" s="85"/>
    </row>
    <row r="110" spans="1:8" s="42" customFormat="1" ht="39.75" customHeight="1" x14ac:dyDescent="0.25">
      <c r="A110" s="4">
        <v>98</v>
      </c>
      <c r="B110" s="24" t="s">
        <v>923</v>
      </c>
      <c r="C110" s="24" t="s">
        <v>895</v>
      </c>
      <c r="D110" s="43" t="s">
        <v>794</v>
      </c>
      <c r="E110" s="81">
        <v>6000</v>
      </c>
      <c r="F110" s="82" t="s">
        <v>922</v>
      </c>
      <c r="G110" s="83"/>
      <c r="H110" s="85"/>
    </row>
    <row r="111" spans="1:8" s="42" customFormat="1" ht="39.75" customHeight="1" x14ac:dyDescent="0.25">
      <c r="A111" s="24">
        <v>99</v>
      </c>
      <c r="B111" s="24" t="s">
        <v>923</v>
      </c>
      <c r="C111" s="24" t="s">
        <v>896</v>
      </c>
      <c r="D111" s="43" t="s">
        <v>796</v>
      </c>
      <c r="E111" s="81">
        <v>6000</v>
      </c>
      <c r="F111" s="82" t="s">
        <v>922</v>
      </c>
      <c r="G111" s="83"/>
      <c r="H111" s="85"/>
    </row>
    <row r="112" spans="1:8" s="42" customFormat="1" ht="39.75" customHeight="1" x14ac:dyDescent="0.25">
      <c r="A112" s="24">
        <v>100</v>
      </c>
      <c r="B112" s="24" t="s">
        <v>923</v>
      </c>
      <c r="C112" s="24" t="s">
        <v>897</v>
      </c>
      <c r="D112" s="43" t="s">
        <v>794</v>
      </c>
      <c r="E112" s="81">
        <v>7000</v>
      </c>
      <c r="F112" s="82" t="s">
        <v>922</v>
      </c>
      <c r="G112" s="83"/>
      <c r="H112" s="85"/>
    </row>
    <row r="113" spans="1:8" s="42" customFormat="1" ht="39.75" customHeight="1" x14ac:dyDescent="0.25">
      <c r="A113" s="4">
        <v>101</v>
      </c>
      <c r="B113" s="24" t="s">
        <v>923</v>
      </c>
      <c r="C113" s="24" t="s">
        <v>898</v>
      </c>
      <c r="D113" s="43" t="s">
        <v>796</v>
      </c>
      <c r="E113" s="81">
        <v>6000</v>
      </c>
      <c r="F113" s="82" t="s">
        <v>922</v>
      </c>
      <c r="G113" s="83"/>
      <c r="H113" s="85"/>
    </row>
    <row r="114" spans="1:8" s="42" customFormat="1" ht="39.75" customHeight="1" x14ac:dyDescent="0.25">
      <c r="A114" s="24">
        <v>102</v>
      </c>
      <c r="B114" s="24" t="s">
        <v>923</v>
      </c>
      <c r="C114" s="24" t="s">
        <v>899</v>
      </c>
      <c r="D114" s="43" t="s">
        <v>796</v>
      </c>
      <c r="E114" s="81">
        <v>6000</v>
      </c>
      <c r="F114" s="82" t="s">
        <v>922</v>
      </c>
      <c r="G114" s="83"/>
      <c r="H114" s="85"/>
    </row>
    <row r="115" spans="1:8" s="42" customFormat="1" ht="39.75" customHeight="1" x14ac:dyDescent="0.25">
      <c r="A115" s="24">
        <v>103</v>
      </c>
      <c r="B115" s="24" t="s">
        <v>923</v>
      </c>
      <c r="C115" s="24" t="s">
        <v>900</v>
      </c>
      <c r="D115" s="43" t="s">
        <v>796</v>
      </c>
      <c r="E115" s="81">
        <v>7000</v>
      </c>
      <c r="F115" s="82" t="s">
        <v>922</v>
      </c>
      <c r="G115" s="83"/>
      <c r="H115" s="85"/>
    </row>
    <row r="116" spans="1:8" s="42" customFormat="1" ht="39.75" customHeight="1" x14ac:dyDescent="0.25">
      <c r="A116" s="4">
        <v>104</v>
      </c>
      <c r="B116" s="24" t="s">
        <v>923</v>
      </c>
      <c r="C116" s="24" t="s">
        <v>901</v>
      </c>
      <c r="D116" s="43" t="s">
        <v>796</v>
      </c>
      <c r="E116" s="81">
        <v>7000</v>
      </c>
      <c r="F116" s="82" t="s">
        <v>922</v>
      </c>
      <c r="G116" s="83"/>
      <c r="H116" s="85"/>
    </row>
    <row r="117" spans="1:8" s="42" customFormat="1" ht="39.75" customHeight="1" x14ac:dyDescent="0.25">
      <c r="A117" s="24">
        <v>105</v>
      </c>
      <c r="B117" s="24" t="s">
        <v>923</v>
      </c>
      <c r="C117" s="24" t="s">
        <v>902</v>
      </c>
      <c r="D117" s="43" t="s">
        <v>794</v>
      </c>
      <c r="E117" s="81">
        <v>8000</v>
      </c>
      <c r="F117" s="82" t="s">
        <v>922</v>
      </c>
      <c r="G117" s="83"/>
      <c r="H117" s="85"/>
    </row>
    <row r="118" spans="1:8" s="42" customFormat="1" ht="39.75" customHeight="1" x14ac:dyDescent="0.25">
      <c r="A118" s="24">
        <v>106</v>
      </c>
      <c r="B118" s="24" t="s">
        <v>923</v>
      </c>
      <c r="C118" s="24" t="s">
        <v>903</v>
      </c>
      <c r="D118" s="43" t="s">
        <v>796</v>
      </c>
      <c r="E118" s="81">
        <v>6500</v>
      </c>
      <c r="F118" s="82" t="s">
        <v>922</v>
      </c>
      <c r="G118" s="83"/>
      <c r="H118" s="85"/>
    </row>
    <row r="119" spans="1:8" s="42" customFormat="1" ht="39.75" customHeight="1" x14ac:dyDescent="0.25">
      <c r="A119" s="4">
        <v>107</v>
      </c>
      <c r="B119" s="24" t="s">
        <v>923</v>
      </c>
      <c r="C119" s="24" t="s">
        <v>904</v>
      </c>
      <c r="D119" s="43" t="s">
        <v>796</v>
      </c>
      <c r="E119" s="81">
        <v>8000</v>
      </c>
      <c r="F119" s="82" t="s">
        <v>922</v>
      </c>
      <c r="G119" s="83"/>
      <c r="H119" s="85"/>
    </row>
    <row r="120" spans="1:8" s="42" customFormat="1" ht="39.75" customHeight="1" x14ac:dyDescent="0.25">
      <c r="A120" s="24">
        <v>108</v>
      </c>
      <c r="B120" s="24" t="s">
        <v>923</v>
      </c>
      <c r="C120" s="24" t="s">
        <v>905</v>
      </c>
      <c r="D120" s="43" t="s">
        <v>796</v>
      </c>
      <c r="E120" s="81">
        <v>7000</v>
      </c>
      <c r="F120" s="82" t="s">
        <v>922</v>
      </c>
      <c r="G120" s="83"/>
      <c r="H120" s="85"/>
    </row>
    <row r="121" spans="1:8" s="42" customFormat="1" ht="39.75" customHeight="1" x14ac:dyDescent="0.25">
      <c r="A121" s="24">
        <v>109</v>
      </c>
      <c r="B121" s="24" t="s">
        <v>923</v>
      </c>
      <c r="C121" s="24" t="s">
        <v>906</v>
      </c>
      <c r="D121" s="43" t="s">
        <v>794</v>
      </c>
      <c r="E121" s="81">
        <v>8000</v>
      </c>
      <c r="F121" s="82" t="s">
        <v>922</v>
      </c>
      <c r="G121" s="83"/>
      <c r="H121" s="85"/>
    </row>
    <row r="122" spans="1:8" s="42" customFormat="1" ht="39.75" customHeight="1" x14ac:dyDescent="0.25">
      <c r="A122" s="4">
        <v>110</v>
      </c>
      <c r="B122" s="24" t="s">
        <v>923</v>
      </c>
      <c r="C122" s="84" t="s">
        <v>907</v>
      </c>
      <c r="D122" s="43" t="s">
        <v>796</v>
      </c>
      <c r="E122" s="81">
        <v>6500</v>
      </c>
      <c r="F122" s="82" t="s">
        <v>922</v>
      </c>
      <c r="G122" s="83"/>
      <c r="H122" s="85"/>
    </row>
    <row r="123" spans="1:8" s="42" customFormat="1" ht="39.75" customHeight="1" x14ac:dyDescent="0.25">
      <c r="A123" s="24">
        <v>111</v>
      </c>
      <c r="B123" s="24" t="s">
        <v>923</v>
      </c>
      <c r="C123" s="84" t="s">
        <v>908</v>
      </c>
      <c r="D123" s="43" t="s">
        <v>796</v>
      </c>
      <c r="E123" s="81">
        <v>7000</v>
      </c>
      <c r="F123" s="82" t="s">
        <v>922</v>
      </c>
      <c r="G123" s="83"/>
      <c r="H123" s="85"/>
    </row>
    <row r="124" spans="1:8" s="42" customFormat="1" ht="39.75" customHeight="1" x14ac:dyDescent="0.25">
      <c r="A124" s="24">
        <v>112</v>
      </c>
      <c r="B124" s="24" t="s">
        <v>923</v>
      </c>
      <c r="C124" s="84" t="s">
        <v>909</v>
      </c>
      <c r="D124" s="43" t="s">
        <v>796</v>
      </c>
      <c r="E124" s="81">
        <v>6500</v>
      </c>
      <c r="F124" s="82" t="s">
        <v>922</v>
      </c>
      <c r="G124" s="83"/>
      <c r="H124" s="85"/>
    </row>
    <row r="125" spans="1:8" s="42" customFormat="1" ht="39.75" customHeight="1" x14ac:dyDescent="0.25">
      <c r="A125" s="4">
        <v>113</v>
      </c>
      <c r="B125" s="24" t="s">
        <v>923</v>
      </c>
      <c r="C125" s="84" t="s">
        <v>910</v>
      </c>
      <c r="D125" s="43" t="s">
        <v>796</v>
      </c>
      <c r="E125" s="81">
        <v>6500</v>
      </c>
      <c r="F125" s="82" t="s">
        <v>922</v>
      </c>
      <c r="G125" s="83"/>
      <c r="H125" s="85"/>
    </row>
    <row r="126" spans="1:8" s="42" customFormat="1" ht="39.75" customHeight="1" x14ac:dyDescent="0.25">
      <c r="A126" s="24">
        <v>114</v>
      </c>
      <c r="B126" s="24" t="s">
        <v>923</v>
      </c>
      <c r="C126" s="24" t="s">
        <v>911</v>
      </c>
      <c r="D126" s="43" t="s">
        <v>794</v>
      </c>
      <c r="E126" s="81">
        <v>8000</v>
      </c>
      <c r="F126" s="82" t="s">
        <v>922</v>
      </c>
      <c r="G126" s="83"/>
      <c r="H126" s="85"/>
    </row>
    <row r="127" spans="1:8" s="42" customFormat="1" ht="39.75" customHeight="1" x14ac:dyDescent="0.25">
      <c r="A127" s="24">
        <v>115</v>
      </c>
      <c r="B127" s="24" t="s">
        <v>923</v>
      </c>
      <c r="C127" s="24" t="s">
        <v>912</v>
      </c>
      <c r="D127" s="43" t="s">
        <v>796</v>
      </c>
      <c r="E127" s="81">
        <v>7000</v>
      </c>
      <c r="F127" s="82" t="s">
        <v>922</v>
      </c>
      <c r="G127" s="83"/>
      <c r="H127" s="85"/>
    </row>
    <row r="128" spans="1:8" s="42" customFormat="1" ht="39.75" customHeight="1" x14ac:dyDescent="0.25">
      <c r="A128" s="4">
        <v>116</v>
      </c>
      <c r="B128" s="24" t="s">
        <v>923</v>
      </c>
      <c r="C128" s="84" t="s">
        <v>913</v>
      </c>
      <c r="D128" s="43" t="s">
        <v>796</v>
      </c>
      <c r="E128" s="81">
        <v>8000</v>
      </c>
      <c r="F128" s="82" t="s">
        <v>922</v>
      </c>
      <c r="G128" s="83"/>
      <c r="H128" s="85"/>
    </row>
    <row r="129" spans="1:8" s="42" customFormat="1" ht="39.75" customHeight="1" x14ac:dyDescent="0.25">
      <c r="A129" s="24">
        <v>117</v>
      </c>
      <c r="B129" s="24" t="s">
        <v>923</v>
      </c>
      <c r="C129" s="24" t="s">
        <v>914</v>
      </c>
      <c r="D129" s="43" t="s">
        <v>796</v>
      </c>
      <c r="E129" s="81">
        <v>7000</v>
      </c>
      <c r="F129" s="82" t="s">
        <v>922</v>
      </c>
      <c r="G129" s="83"/>
      <c r="H129" s="85"/>
    </row>
    <row r="130" spans="1:8" s="42" customFormat="1" ht="39.75" customHeight="1" x14ac:dyDescent="0.25">
      <c r="A130" s="24">
        <v>118</v>
      </c>
      <c r="B130" s="24" t="s">
        <v>923</v>
      </c>
      <c r="C130" s="24" t="s">
        <v>915</v>
      </c>
      <c r="D130" s="43" t="s">
        <v>796</v>
      </c>
      <c r="E130" s="81">
        <v>7000</v>
      </c>
      <c r="F130" s="82" t="s">
        <v>922</v>
      </c>
      <c r="G130" s="83"/>
      <c r="H130" s="85"/>
    </row>
    <row r="131" spans="1:8" s="42" customFormat="1" ht="39.75" customHeight="1" x14ac:dyDescent="0.25">
      <c r="A131" s="4">
        <v>119</v>
      </c>
      <c r="B131" s="24" t="s">
        <v>923</v>
      </c>
      <c r="C131" s="24" t="s">
        <v>916</v>
      </c>
      <c r="D131" s="43" t="s">
        <v>796</v>
      </c>
      <c r="E131" s="81">
        <v>8000</v>
      </c>
      <c r="F131" s="82" t="s">
        <v>922</v>
      </c>
      <c r="G131" s="83"/>
      <c r="H131" s="85"/>
    </row>
    <row r="132" spans="1:8" s="42" customFormat="1" ht="39.75" customHeight="1" x14ac:dyDescent="0.25">
      <c r="A132" s="24">
        <v>120</v>
      </c>
      <c r="B132" s="24" t="s">
        <v>923</v>
      </c>
      <c r="C132" s="43" t="s">
        <v>917</v>
      </c>
      <c r="D132" s="43" t="s">
        <v>796</v>
      </c>
      <c r="E132" s="81">
        <v>8000</v>
      </c>
      <c r="F132" s="82" t="s">
        <v>922</v>
      </c>
      <c r="G132" s="83"/>
      <c r="H132" s="85"/>
    </row>
    <row r="133" spans="1:8" s="42" customFormat="1" ht="39.75" customHeight="1" x14ac:dyDescent="0.25">
      <c r="A133" s="24">
        <v>121</v>
      </c>
      <c r="B133" s="24" t="s">
        <v>923</v>
      </c>
      <c r="C133" s="43" t="s">
        <v>918</v>
      </c>
      <c r="D133" s="43" t="s">
        <v>794</v>
      </c>
      <c r="E133" s="81">
        <v>8000</v>
      </c>
      <c r="F133" s="82" t="s">
        <v>922</v>
      </c>
      <c r="G133" s="83"/>
      <c r="H133" s="85"/>
    </row>
    <row r="134" spans="1:8" s="42" customFormat="1" ht="39.75" customHeight="1" x14ac:dyDescent="0.25">
      <c r="A134" s="4">
        <v>122</v>
      </c>
      <c r="B134" s="24" t="s">
        <v>923</v>
      </c>
      <c r="C134" s="43" t="s">
        <v>919</v>
      </c>
      <c r="D134" s="43" t="s">
        <v>796</v>
      </c>
      <c r="E134" s="81">
        <v>8000</v>
      </c>
      <c r="F134" s="82" t="s">
        <v>922</v>
      </c>
      <c r="G134" s="83"/>
      <c r="H134" s="85">
        <v>258</v>
      </c>
    </row>
    <row r="135" spans="1:8" s="42" customFormat="1" ht="39.75" customHeight="1" x14ac:dyDescent="0.25">
      <c r="A135" s="24">
        <v>123</v>
      </c>
      <c r="B135" s="24" t="s">
        <v>923</v>
      </c>
      <c r="C135" s="24" t="s">
        <v>920</v>
      </c>
      <c r="D135" s="43" t="s">
        <v>796</v>
      </c>
      <c r="E135" s="81">
        <v>8000</v>
      </c>
      <c r="F135" s="82" t="s">
        <v>922</v>
      </c>
      <c r="G135" s="83"/>
      <c r="H135" s="85"/>
    </row>
    <row r="136" spans="1:8" ht="39.75" customHeight="1" x14ac:dyDescent="0.25">
      <c r="A136" s="24">
        <v>124</v>
      </c>
      <c r="B136" s="24" t="s">
        <v>923</v>
      </c>
      <c r="C136" s="43" t="s">
        <v>1002</v>
      </c>
      <c r="D136" s="43" t="s">
        <v>1001</v>
      </c>
      <c r="E136" s="85">
        <v>15000</v>
      </c>
      <c r="F136" s="82" t="s">
        <v>922</v>
      </c>
      <c r="G136" s="24"/>
      <c r="H136" s="85"/>
    </row>
    <row r="137" spans="1:8" s="42" customFormat="1" ht="39.75" customHeight="1" x14ac:dyDescent="0.25">
      <c r="A137" s="4">
        <v>125</v>
      </c>
      <c r="B137" s="24" t="s">
        <v>923</v>
      </c>
      <c r="C137" s="43" t="s">
        <v>921</v>
      </c>
      <c r="D137" s="43" t="s">
        <v>796</v>
      </c>
      <c r="E137" s="81">
        <v>9000</v>
      </c>
      <c r="F137" s="82" t="s">
        <v>922</v>
      </c>
      <c r="G137" s="83"/>
      <c r="H137" s="85"/>
    </row>
    <row r="138" spans="1:8" s="67" customFormat="1" ht="39.75" customHeight="1" x14ac:dyDescent="0.25">
      <c r="A138" s="24">
        <v>126</v>
      </c>
      <c r="B138" s="24" t="s">
        <v>923</v>
      </c>
      <c r="C138" s="24" t="s">
        <v>967</v>
      </c>
      <c r="D138" s="43" t="s">
        <v>968</v>
      </c>
      <c r="E138" s="99">
        <v>8225.81</v>
      </c>
      <c r="F138" s="24" t="s">
        <v>971</v>
      </c>
      <c r="G138" s="24"/>
      <c r="H138" s="85"/>
    </row>
    <row r="139" spans="1:8" s="67" customFormat="1" ht="39.75" customHeight="1" x14ac:dyDescent="0.25">
      <c r="A139" s="24">
        <v>127</v>
      </c>
      <c r="B139" s="24" t="s">
        <v>923</v>
      </c>
      <c r="C139" s="24" t="s">
        <v>970</v>
      </c>
      <c r="D139" s="43" t="s">
        <v>796</v>
      </c>
      <c r="E139" s="81">
        <v>6000</v>
      </c>
      <c r="F139" s="24" t="s">
        <v>971</v>
      </c>
      <c r="G139" s="24"/>
      <c r="H139" s="85"/>
    </row>
    <row r="140" spans="1:8" s="67" customFormat="1" ht="39.75" customHeight="1" x14ac:dyDescent="0.25">
      <c r="A140" s="4">
        <v>128</v>
      </c>
      <c r="B140" s="24" t="s">
        <v>923</v>
      </c>
      <c r="C140" s="24" t="s">
        <v>972</v>
      </c>
      <c r="D140" s="43" t="s">
        <v>796</v>
      </c>
      <c r="E140" s="81">
        <v>8000</v>
      </c>
      <c r="F140" s="24" t="s">
        <v>971</v>
      </c>
      <c r="G140" s="24"/>
      <c r="H140" s="85"/>
    </row>
    <row r="141" spans="1:8" s="67" customFormat="1" ht="39.75" customHeight="1" x14ac:dyDescent="0.25">
      <c r="A141" s="24">
        <v>129</v>
      </c>
      <c r="B141" s="24" t="s">
        <v>923</v>
      </c>
      <c r="C141" s="24" t="s">
        <v>982</v>
      </c>
      <c r="D141" s="43" t="s">
        <v>796</v>
      </c>
      <c r="E141" s="85">
        <v>8000</v>
      </c>
      <c r="F141" s="24" t="s">
        <v>983</v>
      </c>
      <c r="G141" s="24"/>
      <c r="H141" s="85"/>
    </row>
    <row r="142" spans="1:8" s="67" customFormat="1" ht="39.75" customHeight="1" x14ac:dyDescent="0.25">
      <c r="A142" s="24">
        <v>130</v>
      </c>
      <c r="B142" s="24" t="s">
        <v>923</v>
      </c>
      <c r="C142" s="24" t="s">
        <v>978</v>
      </c>
      <c r="D142" s="43" t="s">
        <v>968</v>
      </c>
      <c r="E142" s="81">
        <v>15000</v>
      </c>
      <c r="F142" s="24" t="s">
        <v>979</v>
      </c>
      <c r="G142" s="24"/>
      <c r="H142" s="85"/>
    </row>
    <row r="143" spans="1:8" s="67" customFormat="1" ht="39.75" customHeight="1" x14ac:dyDescent="0.25">
      <c r="A143" s="4">
        <v>131</v>
      </c>
      <c r="B143" s="24" t="s">
        <v>923</v>
      </c>
      <c r="C143" s="24" t="s">
        <v>981</v>
      </c>
      <c r="D143" s="43" t="s">
        <v>968</v>
      </c>
      <c r="E143" s="81">
        <v>15000</v>
      </c>
      <c r="F143" s="24" t="s">
        <v>979</v>
      </c>
      <c r="G143" s="24"/>
      <c r="H143" s="85"/>
    </row>
    <row r="144" spans="1:8" s="67" customFormat="1" ht="39.75" customHeight="1" x14ac:dyDescent="0.25">
      <c r="A144" s="24">
        <v>132</v>
      </c>
      <c r="B144" s="24" t="s">
        <v>923</v>
      </c>
      <c r="C144" s="24" t="s">
        <v>980</v>
      </c>
      <c r="D144" s="43" t="s">
        <v>968</v>
      </c>
      <c r="E144" s="81">
        <v>15000</v>
      </c>
      <c r="F144" s="24" t="s">
        <v>979</v>
      </c>
      <c r="G144" s="24"/>
      <c r="H144" s="85"/>
    </row>
    <row r="145" spans="1:8" ht="39.75" customHeight="1" x14ac:dyDescent="0.25">
      <c r="A145" s="24">
        <v>133</v>
      </c>
      <c r="B145" s="24" t="s">
        <v>923</v>
      </c>
      <c r="C145" s="43" t="s">
        <v>995</v>
      </c>
      <c r="D145" s="43" t="s">
        <v>968</v>
      </c>
      <c r="E145" s="85">
        <v>10000</v>
      </c>
      <c r="F145" s="86" t="s">
        <v>996</v>
      </c>
      <c r="G145" s="24"/>
      <c r="H145" s="85">
        <v>714</v>
      </c>
    </row>
    <row r="146" spans="1:8" ht="39.75" customHeight="1" x14ac:dyDescent="0.25">
      <c r="A146" s="4">
        <v>134</v>
      </c>
      <c r="B146" s="24" t="s">
        <v>923</v>
      </c>
      <c r="C146" s="43" t="s">
        <v>997</v>
      </c>
      <c r="D146" s="43" t="s">
        <v>968</v>
      </c>
      <c r="E146" s="85">
        <v>10000</v>
      </c>
      <c r="F146" s="86" t="s">
        <v>996</v>
      </c>
      <c r="G146" s="24"/>
      <c r="H146" s="85"/>
    </row>
    <row r="147" spans="1:8" ht="39.75" customHeight="1" x14ac:dyDescent="0.25">
      <c r="A147" s="24">
        <v>135</v>
      </c>
      <c r="B147" s="24" t="s">
        <v>923</v>
      </c>
      <c r="C147" s="43" t="s">
        <v>998</v>
      </c>
      <c r="D147" s="43" t="s">
        <v>1001</v>
      </c>
      <c r="E147" s="85">
        <v>8000</v>
      </c>
      <c r="F147" s="86" t="s">
        <v>999</v>
      </c>
      <c r="G147" s="24"/>
      <c r="H147" s="85"/>
    </row>
    <row r="148" spans="1:8" ht="39.75" customHeight="1" x14ac:dyDescent="0.25">
      <c r="A148" s="24">
        <v>136</v>
      </c>
      <c r="B148" s="24" t="s">
        <v>923</v>
      </c>
      <c r="C148" s="43" t="s">
        <v>1000</v>
      </c>
      <c r="D148" s="43" t="s">
        <v>968</v>
      </c>
      <c r="E148" s="85">
        <v>10000</v>
      </c>
      <c r="F148" s="86" t="s">
        <v>999</v>
      </c>
      <c r="G148" s="24"/>
      <c r="H148" s="85"/>
    </row>
    <row r="149" spans="1:8" ht="39.75" customHeight="1" x14ac:dyDescent="0.25">
      <c r="A149" s="4">
        <v>137</v>
      </c>
      <c r="B149" s="24" t="s">
        <v>923</v>
      </c>
      <c r="C149" s="87" t="s">
        <v>1023</v>
      </c>
      <c r="D149" s="43" t="s">
        <v>1001</v>
      </c>
      <c r="E149" s="91">
        <v>5000</v>
      </c>
      <c r="F149" s="89" t="s">
        <v>1039</v>
      </c>
      <c r="G149" s="90"/>
      <c r="H149" s="85"/>
    </row>
    <row r="150" spans="1:8" ht="39.75" customHeight="1" x14ac:dyDescent="0.25">
      <c r="A150" s="24">
        <v>138</v>
      </c>
      <c r="B150" s="24" t="s">
        <v>923</v>
      </c>
      <c r="C150" s="87" t="s">
        <v>1037</v>
      </c>
      <c r="D150" s="43" t="s">
        <v>968</v>
      </c>
      <c r="E150" s="88">
        <v>13500</v>
      </c>
      <c r="F150" s="89" t="s">
        <v>1039</v>
      </c>
      <c r="G150" s="90"/>
      <c r="H150" s="85"/>
    </row>
    <row r="151" spans="1:8" ht="39.75" customHeight="1" x14ac:dyDescent="0.25">
      <c r="A151" s="24">
        <v>139</v>
      </c>
      <c r="B151" s="24" t="s">
        <v>923</v>
      </c>
      <c r="C151" s="87" t="s">
        <v>1042</v>
      </c>
      <c r="D151" s="43" t="s">
        <v>1001</v>
      </c>
      <c r="E151" s="91">
        <v>5000</v>
      </c>
      <c r="F151" s="89" t="s">
        <v>1039</v>
      </c>
      <c r="G151" s="90"/>
      <c r="H151" s="85"/>
    </row>
    <row r="152" spans="1:8" ht="39.75" customHeight="1" x14ac:dyDescent="0.25">
      <c r="A152" s="4">
        <v>140</v>
      </c>
      <c r="B152" s="24" t="s">
        <v>923</v>
      </c>
      <c r="C152" s="87" t="s">
        <v>1026</v>
      </c>
      <c r="D152" s="43" t="s">
        <v>968</v>
      </c>
      <c r="E152" s="91">
        <v>10000</v>
      </c>
      <c r="F152" s="89" t="s">
        <v>1039</v>
      </c>
      <c r="G152" s="90"/>
      <c r="H152" s="85"/>
    </row>
    <row r="153" spans="1:8" ht="39.75" customHeight="1" x14ac:dyDescent="0.25">
      <c r="A153" s="24">
        <v>141</v>
      </c>
      <c r="B153" s="24" t="s">
        <v>923</v>
      </c>
      <c r="C153" s="87" t="s">
        <v>1025</v>
      </c>
      <c r="D153" s="43" t="s">
        <v>1001</v>
      </c>
      <c r="E153" s="91">
        <v>7000</v>
      </c>
      <c r="F153" s="89" t="s">
        <v>1039</v>
      </c>
      <c r="G153" s="90"/>
      <c r="H153" s="85"/>
    </row>
    <row r="154" spans="1:8" ht="39.75" customHeight="1" x14ac:dyDescent="0.25">
      <c r="A154" s="24">
        <v>142</v>
      </c>
      <c r="B154" s="24" t="s">
        <v>923</v>
      </c>
      <c r="C154" s="87" t="s">
        <v>627</v>
      </c>
      <c r="D154" s="43" t="s">
        <v>1001</v>
      </c>
      <c r="E154" s="91">
        <v>6000</v>
      </c>
      <c r="F154" s="89" t="s">
        <v>1039</v>
      </c>
      <c r="G154" s="90"/>
      <c r="H154" s="85"/>
    </row>
    <row r="155" spans="1:8" ht="39.75" customHeight="1" x14ac:dyDescent="0.25">
      <c r="A155" s="4">
        <v>143</v>
      </c>
      <c r="B155" s="24" t="s">
        <v>923</v>
      </c>
      <c r="C155" s="87" t="s">
        <v>1034</v>
      </c>
      <c r="D155" s="43" t="s">
        <v>1001</v>
      </c>
      <c r="E155" s="91">
        <v>5000</v>
      </c>
      <c r="F155" s="89" t="s">
        <v>1039</v>
      </c>
      <c r="G155" s="90"/>
      <c r="H155" s="85"/>
    </row>
    <row r="156" spans="1:8" ht="39.75" customHeight="1" x14ac:dyDescent="0.25">
      <c r="A156" s="24">
        <v>144</v>
      </c>
      <c r="B156" s="24" t="s">
        <v>923</v>
      </c>
      <c r="C156" s="87" t="s">
        <v>1038</v>
      </c>
      <c r="D156" s="43" t="s">
        <v>1001</v>
      </c>
      <c r="E156" s="91">
        <v>3500</v>
      </c>
      <c r="F156" s="89" t="s">
        <v>1039</v>
      </c>
      <c r="G156" s="90"/>
      <c r="H156" s="85"/>
    </row>
    <row r="157" spans="1:8" ht="39.75" customHeight="1" x14ac:dyDescent="0.25">
      <c r="A157" s="24">
        <v>145</v>
      </c>
      <c r="B157" s="24" t="s">
        <v>923</v>
      </c>
      <c r="C157" s="87" t="s">
        <v>1036</v>
      </c>
      <c r="D157" s="43" t="s">
        <v>1001</v>
      </c>
      <c r="E157" s="91">
        <v>7000</v>
      </c>
      <c r="F157" s="89" t="s">
        <v>1039</v>
      </c>
      <c r="G157" s="90"/>
      <c r="H157" s="85"/>
    </row>
    <row r="158" spans="1:8" ht="39.75" customHeight="1" x14ac:dyDescent="0.25">
      <c r="A158" s="4">
        <v>146</v>
      </c>
      <c r="B158" s="24" t="s">
        <v>923</v>
      </c>
      <c r="C158" s="87" t="s">
        <v>1027</v>
      </c>
      <c r="D158" s="43" t="s">
        <v>968</v>
      </c>
      <c r="E158" s="91">
        <v>10000</v>
      </c>
      <c r="F158" s="89" t="s">
        <v>1039</v>
      </c>
      <c r="G158" s="90"/>
      <c r="H158" s="85"/>
    </row>
    <row r="159" spans="1:8" ht="39.75" customHeight="1" x14ac:dyDescent="0.25">
      <c r="A159" s="24">
        <v>147</v>
      </c>
      <c r="B159" s="24" t="s">
        <v>923</v>
      </c>
      <c r="C159" s="87" t="s">
        <v>1035</v>
      </c>
      <c r="D159" s="43" t="s">
        <v>968</v>
      </c>
      <c r="E159" s="91">
        <v>8000</v>
      </c>
      <c r="F159" s="89" t="s">
        <v>1039</v>
      </c>
      <c r="G159" s="90"/>
      <c r="H159" s="85"/>
    </row>
    <row r="160" spans="1:8" ht="39.75" customHeight="1" x14ac:dyDescent="0.25">
      <c r="A160" s="24">
        <v>148</v>
      </c>
      <c r="B160" s="24" t="s">
        <v>923</v>
      </c>
      <c r="C160" s="87" t="s">
        <v>1028</v>
      </c>
      <c r="D160" s="43" t="s">
        <v>1001</v>
      </c>
      <c r="E160" s="91">
        <v>7000</v>
      </c>
      <c r="F160" s="89" t="s">
        <v>1039</v>
      </c>
      <c r="G160" s="90"/>
      <c r="H160" s="85"/>
    </row>
    <row r="161" spans="1:8" ht="39.75" customHeight="1" x14ac:dyDescent="0.25">
      <c r="A161" s="4">
        <v>149</v>
      </c>
      <c r="B161" s="24" t="s">
        <v>923</v>
      </c>
      <c r="C161" s="87" t="s">
        <v>825</v>
      </c>
      <c r="D161" s="43" t="s">
        <v>968</v>
      </c>
      <c r="E161" s="91">
        <v>8000</v>
      </c>
      <c r="F161" s="89" t="s">
        <v>1039</v>
      </c>
      <c r="G161" s="90"/>
      <c r="H161" s="85"/>
    </row>
    <row r="162" spans="1:8" ht="39.75" customHeight="1" x14ac:dyDescent="0.25">
      <c r="A162" s="24">
        <v>150</v>
      </c>
      <c r="B162" s="24" t="s">
        <v>923</v>
      </c>
      <c r="C162" s="87" t="s">
        <v>1024</v>
      </c>
      <c r="D162" s="43" t="s">
        <v>1001</v>
      </c>
      <c r="E162" s="91">
        <v>6000</v>
      </c>
      <c r="F162" s="89" t="s">
        <v>1039</v>
      </c>
      <c r="G162" s="90"/>
      <c r="H162" s="85"/>
    </row>
    <row r="163" spans="1:8" ht="39.75" customHeight="1" x14ac:dyDescent="0.25">
      <c r="A163" s="24">
        <v>151</v>
      </c>
      <c r="B163" s="24" t="s">
        <v>923</v>
      </c>
      <c r="C163" s="87" t="s">
        <v>1033</v>
      </c>
      <c r="D163" s="43" t="s">
        <v>1001</v>
      </c>
      <c r="E163" s="91">
        <v>6000</v>
      </c>
      <c r="F163" s="89" t="s">
        <v>1039</v>
      </c>
      <c r="G163" s="90"/>
      <c r="H163" s="85"/>
    </row>
    <row r="164" spans="1:8" ht="39.75" customHeight="1" x14ac:dyDescent="0.25">
      <c r="A164" s="4">
        <v>152</v>
      </c>
      <c r="B164" s="24" t="s">
        <v>923</v>
      </c>
      <c r="C164" s="87" t="s">
        <v>1032</v>
      </c>
      <c r="D164" s="43" t="s">
        <v>1001</v>
      </c>
      <c r="E164" s="91">
        <v>7000</v>
      </c>
      <c r="F164" s="89" t="s">
        <v>1039</v>
      </c>
      <c r="G164" s="90"/>
      <c r="H164" s="85"/>
    </row>
    <row r="165" spans="1:8" ht="39.75" customHeight="1" x14ac:dyDescent="0.25">
      <c r="A165" s="24">
        <v>153</v>
      </c>
      <c r="B165" s="24" t="s">
        <v>923</v>
      </c>
      <c r="C165" s="87" t="s">
        <v>1029</v>
      </c>
      <c r="D165" s="43" t="s">
        <v>794</v>
      </c>
      <c r="E165" s="85">
        <v>10000</v>
      </c>
      <c r="F165" s="89" t="s">
        <v>1040</v>
      </c>
      <c r="G165" s="90"/>
      <c r="H165" s="85"/>
    </row>
    <row r="166" spans="1:8" ht="39.75" customHeight="1" x14ac:dyDescent="0.25">
      <c r="A166" s="24">
        <v>154</v>
      </c>
      <c r="B166" s="24" t="s">
        <v>923</v>
      </c>
      <c r="C166" s="87" t="s">
        <v>1030</v>
      </c>
      <c r="D166" s="43" t="s">
        <v>796</v>
      </c>
      <c r="E166" s="91">
        <v>5000</v>
      </c>
      <c r="F166" s="89" t="s">
        <v>1041</v>
      </c>
      <c r="G166" s="90"/>
      <c r="H166" s="85"/>
    </row>
    <row r="167" spans="1:8" ht="46.5" customHeight="1" x14ac:dyDescent="0.25">
      <c r="A167" s="4">
        <v>155</v>
      </c>
      <c r="B167" s="24" t="s">
        <v>923</v>
      </c>
      <c r="C167" s="87" t="s">
        <v>1031</v>
      </c>
      <c r="D167" s="43" t="s">
        <v>794</v>
      </c>
      <c r="E167" s="91">
        <v>8000</v>
      </c>
      <c r="F167" s="89" t="s">
        <v>1041</v>
      </c>
      <c r="G167" s="90"/>
      <c r="H167" s="85"/>
    </row>
    <row r="168" spans="1:8" ht="46.5" customHeight="1" x14ac:dyDescent="0.25">
      <c r="A168" s="24">
        <v>156</v>
      </c>
      <c r="B168" s="24" t="s">
        <v>923</v>
      </c>
      <c r="C168" s="37" t="s">
        <v>1082</v>
      </c>
      <c r="D168" s="43" t="s">
        <v>794</v>
      </c>
      <c r="E168" s="109">
        <v>11354.84</v>
      </c>
      <c r="F168" s="117" t="s">
        <v>1083</v>
      </c>
      <c r="G168" s="37"/>
      <c r="H168" s="85"/>
    </row>
    <row r="173" spans="1:8" x14ac:dyDescent="0.25">
      <c r="D173" s="34"/>
      <c r="E173" s="34"/>
    </row>
    <row r="176" spans="1:8" x14ac:dyDescent="0.25">
      <c r="D176" s="34"/>
    </row>
    <row r="179" spans="4:4" x14ac:dyDescent="0.25">
      <c r="D179" s="34"/>
    </row>
    <row r="180" spans="4:4" x14ac:dyDescent="0.25">
      <c r="D180" s="34"/>
    </row>
    <row r="181" spans="4:4" x14ac:dyDescent="0.25">
      <c r="D181" s="34"/>
    </row>
    <row r="183" spans="4:4" x14ac:dyDescent="0.25">
      <c r="D183" s="34"/>
    </row>
  </sheetData>
  <mergeCells count="2">
    <mergeCell ref="A9:H10"/>
    <mergeCell ref="D2:H7"/>
  </mergeCells>
  <conditionalFormatting sqref="C13:C135 C137">
    <cfRule type="duplicateValues" dxfId="1" priority="37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5" scale="7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32"/>
  <sheetViews>
    <sheetView tabSelected="1" topLeftCell="D1" zoomScale="70" zoomScaleNormal="70" workbookViewId="0">
      <selection activeCell="N279" sqref="N279"/>
    </sheetView>
  </sheetViews>
  <sheetFormatPr baseColWidth="10" defaultRowHeight="21.75" customHeight="1" x14ac:dyDescent="0.25"/>
  <cols>
    <col min="1" max="1" width="11" style="1" bestFit="1" customWidth="1"/>
    <col min="2" max="2" width="18.5703125" style="1" customWidth="1"/>
    <col min="3" max="3" width="59.7109375" style="1" customWidth="1"/>
    <col min="4" max="4" width="30.5703125" style="1" customWidth="1"/>
    <col min="5" max="5" width="12.140625" style="1" customWidth="1"/>
    <col min="6" max="6" width="12.28515625" style="1" customWidth="1"/>
    <col min="7" max="7" width="13.7109375" style="1" customWidth="1"/>
    <col min="8" max="8" width="20.85546875" style="1" customWidth="1"/>
    <col min="9" max="9" width="17.140625" style="1" customWidth="1"/>
    <col min="10" max="10" width="13.85546875" style="1" customWidth="1"/>
    <col min="11" max="11" width="17.5703125" style="1" customWidth="1"/>
    <col min="12" max="12" width="59" style="1" customWidth="1"/>
    <col min="13" max="13" width="13.85546875" style="3" customWidth="1"/>
    <col min="14" max="15" width="12.85546875" style="3" bestFit="1" customWidth="1"/>
    <col min="16" max="16384" width="11.42578125" style="3"/>
  </cols>
  <sheetData>
    <row r="1" spans="1:13" s="1" customFormat="1" ht="28.5" customHeight="1" x14ac:dyDescent="0.25">
      <c r="A1" s="35"/>
      <c r="B1" s="47"/>
      <c r="C1" s="35"/>
      <c r="D1" s="35"/>
      <c r="E1" s="131" t="s">
        <v>1067</v>
      </c>
      <c r="F1" s="131"/>
      <c r="G1" s="131"/>
      <c r="H1" s="131"/>
      <c r="I1" s="131"/>
      <c r="J1" s="131"/>
      <c r="K1" s="131"/>
      <c r="L1" s="131"/>
      <c r="M1" s="131"/>
    </row>
    <row r="2" spans="1:13" s="1" customFormat="1" ht="28.5" x14ac:dyDescent="0.25">
      <c r="A2" s="35"/>
      <c r="B2" s="47"/>
      <c r="C2" s="35"/>
      <c r="D2" s="35"/>
      <c r="E2" s="131"/>
      <c r="F2" s="131"/>
      <c r="G2" s="131"/>
      <c r="H2" s="131"/>
      <c r="I2" s="131"/>
      <c r="J2" s="131"/>
      <c r="K2" s="131"/>
      <c r="L2" s="131"/>
      <c r="M2" s="131"/>
    </row>
    <row r="3" spans="1:13" s="1" customFormat="1" ht="28.5" x14ac:dyDescent="0.25">
      <c r="A3" s="35"/>
      <c r="B3" s="47"/>
      <c r="C3" s="35"/>
      <c r="D3" s="35"/>
      <c r="E3" s="131"/>
      <c r="F3" s="131"/>
      <c r="G3" s="131"/>
      <c r="H3" s="131"/>
      <c r="I3" s="131"/>
      <c r="J3" s="131"/>
      <c r="K3" s="131"/>
      <c r="L3" s="131"/>
      <c r="M3" s="131"/>
    </row>
    <row r="4" spans="1:13" s="1" customFormat="1" ht="28.5" x14ac:dyDescent="0.25">
      <c r="A4" s="35"/>
      <c r="B4" s="47"/>
      <c r="C4" s="35"/>
      <c r="D4" s="35"/>
      <c r="E4" s="131"/>
      <c r="F4" s="131"/>
      <c r="G4" s="131"/>
      <c r="H4" s="131"/>
      <c r="I4" s="131"/>
      <c r="J4" s="131"/>
      <c r="K4" s="131"/>
      <c r="L4" s="131"/>
      <c r="M4" s="131"/>
    </row>
    <row r="5" spans="1:13" s="1" customFormat="1" ht="28.5" x14ac:dyDescent="0.25">
      <c r="A5" s="8"/>
      <c r="B5" s="8"/>
      <c r="C5" s="35"/>
      <c r="D5" s="35"/>
      <c r="E5" s="35"/>
      <c r="F5" s="35"/>
      <c r="G5" s="35"/>
      <c r="H5" s="35"/>
      <c r="I5" s="35"/>
      <c r="J5" s="35"/>
      <c r="K5" s="35"/>
      <c r="L5" s="35"/>
    </row>
    <row r="6" spans="1:13" s="1" customFormat="1" ht="16.5" customHeight="1" thickBot="1" x14ac:dyDescent="0.3">
      <c r="A6" s="138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</row>
    <row r="7" spans="1:13" s="1" customFormat="1" ht="28.5" customHeight="1" x14ac:dyDescent="0.25">
      <c r="A7" s="127" t="s">
        <v>496</v>
      </c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46"/>
    </row>
    <row r="8" spans="1:13" s="1" customFormat="1" ht="15.75" customHeight="1" thickBot="1" x14ac:dyDescent="0.3">
      <c r="A8" s="129"/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47"/>
    </row>
    <row r="9" spans="1:13" s="1" customFormat="1" ht="16.5" customHeight="1" thickBot="1" x14ac:dyDescent="0.3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</row>
    <row r="10" spans="1:13" s="1" customFormat="1" ht="60" x14ac:dyDescent="0.25">
      <c r="A10" s="52" t="s">
        <v>407</v>
      </c>
      <c r="B10" s="53" t="s">
        <v>1</v>
      </c>
      <c r="C10" s="54" t="s">
        <v>393</v>
      </c>
      <c r="D10" s="53" t="s">
        <v>790</v>
      </c>
      <c r="E10" s="53" t="s">
        <v>497</v>
      </c>
      <c r="F10" s="55" t="s">
        <v>498</v>
      </c>
      <c r="G10" s="53" t="s">
        <v>499</v>
      </c>
      <c r="H10" s="55" t="s">
        <v>150</v>
      </c>
      <c r="I10" s="55" t="s">
        <v>153</v>
      </c>
      <c r="J10" s="55" t="s">
        <v>500</v>
      </c>
      <c r="K10" s="55" t="s">
        <v>410</v>
      </c>
      <c r="L10" s="64" t="s">
        <v>180</v>
      </c>
      <c r="M10" s="64" t="s">
        <v>399</v>
      </c>
    </row>
    <row r="11" spans="1:13" s="42" customFormat="1" ht="28.5" customHeight="1" x14ac:dyDescent="0.25">
      <c r="A11" s="33">
        <v>1</v>
      </c>
      <c r="B11" s="5" t="s">
        <v>503</v>
      </c>
      <c r="C11" s="24" t="s">
        <v>501</v>
      </c>
      <c r="D11" s="5" t="s">
        <v>502</v>
      </c>
      <c r="E11" s="6">
        <v>71.400000000000006</v>
      </c>
      <c r="F11" s="33">
        <v>31</v>
      </c>
      <c r="G11" s="40">
        <f t="shared" ref="G11:G74" si="0">E11*F11</f>
        <v>2213.4</v>
      </c>
      <c r="H11" s="6">
        <v>0</v>
      </c>
      <c r="I11" s="6">
        <v>250</v>
      </c>
      <c r="J11" s="6">
        <v>900</v>
      </c>
      <c r="K11" s="41">
        <f t="shared" ref="K11:K74" si="1">+G11+H11+I11+J11</f>
        <v>3363.4</v>
      </c>
      <c r="L11" s="41" t="s">
        <v>181</v>
      </c>
      <c r="M11" s="41" t="s">
        <v>181</v>
      </c>
    </row>
    <row r="12" spans="1:13" s="42" customFormat="1" ht="28.5" customHeight="1" x14ac:dyDescent="0.25">
      <c r="A12" s="33">
        <v>2</v>
      </c>
      <c r="B12" s="5" t="s">
        <v>503</v>
      </c>
      <c r="C12" s="24" t="s">
        <v>504</v>
      </c>
      <c r="D12" s="5" t="s">
        <v>502</v>
      </c>
      <c r="E12" s="6">
        <v>71.400000000000006</v>
      </c>
      <c r="F12" s="33">
        <v>31</v>
      </c>
      <c r="G12" s="40">
        <f t="shared" si="0"/>
        <v>2213.4</v>
      </c>
      <c r="H12" s="6">
        <v>35</v>
      </c>
      <c r="I12" s="6">
        <v>250</v>
      </c>
      <c r="J12" s="6">
        <v>900</v>
      </c>
      <c r="K12" s="41">
        <f t="shared" si="1"/>
        <v>3398.4</v>
      </c>
      <c r="L12" s="41" t="s">
        <v>181</v>
      </c>
      <c r="M12" s="41" t="s">
        <v>181</v>
      </c>
    </row>
    <row r="13" spans="1:13" s="42" customFormat="1" ht="28.5" customHeight="1" x14ac:dyDescent="0.25">
      <c r="A13" s="33">
        <v>3</v>
      </c>
      <c r="B13" s="5" t="s">
        <v>503</v>
      </c>
      <c r="C13" s="24" t="s">
        <v>505</v>
      </c>
      <c r="D13" s="5" t="s">
        <v>502</v>
      </c>
      <c r="E13" s="6">
        <v>71.400000000000006</v>
      </c>
      <c r="F13" s="33">
        <v>31</v>
      </c>
      <c r="G13" s="40">
        <f t="shared" si="0"/>
        <v>2213.4</v>
      </c>
      <c r="H13" s="6">
        <v>0</v>
      </c>
      <c r="I13" s="6">
        <v>250</v>
      </c>
      <c r="J13" s="6">
        <v>900</v>
      </c>
      <c r="K13" s="41">
        <f t="shared" si="1"/>
        <v>3363.4</v>
      </c>
      <c r="L13" s="41" t="s">
        <v>181</v>
      </c>
      <c r="M13" s="41" t="s">
        <v>181</v>
      </c>
    </row>
    <row r="14" spans="1:13" s="42" customFormat="1" ht="28.5" customHeight="1" x14ac:dyDescent="0.25">
      <c r="A14" s="33">
        <v>4</v>
      </c>
      <c r="B14" s="5" t="s">
        <v>503</v>
      </c>
      <c r="C14" s="24" t="s">
        <v>506</v>
      </c>
      <c r="D14" s="5" t="s">
        <v>502</v>
      </c>
      <c r="E14" s="6">
        <v>71.400000000000006</v>
      </c>
      <c r="F14" s="33">
        <v>31</v>
      </c>
      <c r="G14" s="40">
        <f t="shared" si="0"/>
        <v>2213.4</v>
      </c>
      <c r="H14" s="6">
        <v>0</v>
      </c>
      <c r="I14" s="6">
        <v>250</v>
      </c>
      <c r="J14" s="6">
        <v>900</v>
      </c>
      <c r="K14" s="41">
        <f t="shared" si="1"/>
        <v>3363.4</v>
      </c>
      <c r="L14" s="41" t="s">
        <v>181</v>
      </c>
      <c r="M14" s="41" t="s">
        <v>181</v>
      </c>
    </row>
    <row r="15" spans="1:13" s="42" customFormat="1" ht="28.5" customHeight="1" x14ac:dyDescent="0.25">
      <c r="A15" s="33">
        <v>5</v>
      </c>
      <c r="B15" s="5" t="s">
        <v>503</v>
      </c>
      <c r="C15" s="24" t="s">
        <v>507</v>
      </c>
      <c r="D15" s="5" t="s">
        <v>502</v>
      </c>
      <c r="E15" s="6">
        <v>71.400000000000006</v>
      </c>
      <c r="F15" s="33">
        <v>31</v>
      </c>
      <c r="G15" s="40">
        <f t="shared" si="0"/>
        <v>2213.4</v>
      </c>
      <c r="H15" s="6">
        <v>0</v>
      </c>
      <c r="I15" s="6">
        <v>250</v>
      </c>
      <c r="J15" s="6">
        <v>900</v>
      </c>
      <c r="K15" s="41">
        <f t="shared" si="1"/>
        <v>3363.4</v>
      </c>
      <c r="L15" s="41" t="s">
        <v>181</v>
      </c>
      <c r="M15" s="41" t="s">
        <v>181</v>
      </c>
    </row>
    <row r="16" spans="1:13" s="42" customFormat="1" ht="28.5" customHeight="1" x14ac:dyDescent="0.25">
      <c r="A16" s="33">
        <v>6</v>
      </c>
      <c r="B16" s="5" t="s">
        <v>503</v>
      </c>
      <c r="C16" s="24" t="s">
        <v>508</v>
      </c>
      <c r="D16" s="5" t="s">
        <v>502</v>
      </c>
      <c r="E16" s="6">
        <v>71.400000000000006</v>
      </c>
      <c r="F16" s="33">
        <v>31</v>
      </c>
      <c r="G16" s="40">
        <f t="shared" si="0"/>
        <v>2213.4</v>
      </c>
      <c r="H16" s="6">
        <v>0</v>
      </c>
      <c r="I16" s="6">
        <v>250</v>
      </c>
      <c r="J16" s="6">
        <v>900</v>
      </c>
      <c r="K16" s="41">
        <f t="shared" si="1"/>
        <v>3363.4</v>
      </c>
      <c r="L16" s="41" t="s">
        <v>181</v>
      </c>
      <c r="M16" s="41" t="s">
        <v>181</v>
      </c>
    </row>
    <row r="17" spans="1:13" s="42" customFormat="1" ht="28.5" customHeight="1" x14ac:dyDescent="0.25">
      <c r="A17" s="33">
        <v>7</v>
      </c>
      <c r="B17" s="5" t="s">
        <v>503</v>
      </c>
      <c r="C17" s="24" t="s">
        <v>509</v>
      </c>
      <c r="D17" s="5" t="s">
        <v>502</v>
      </c>
      <c r="E17" s="6">
        <v>71.400000000000006</v>
      </c>
      <c r="F17" s="33">
        <v>31</v>
      </c>
      <c r="G17" s="40">
        <f t="shared" si="0"/>
        <v>2213.4</v>
      </c>
      <c r="H17" s="6">
        <v>0</v>
      </c>
      <c r="I17" s="6">
        <v>250</v>
      </c>
      <c r="J17" s="6">
        <v>900</v>
      </c>
      <c r="K17" s="41">
        <f t="shared" si="1"/>
        <v>3363.4</v>
      </c>
      <c r="L17" s="41" t="s">
        <v>181</v>
      </c>
      <c r="M17" s="41" t="s">
        <v>181</v>
      </c>
    </row>
    <row r="18" spans="1:13" s="42" customFormat="1" ht="28.5" customHeight="1" x14ac:dyDescent="0.25">
      <c r="A18" s="33">
        <v>8</v>
      </c>
      <c r="B18" s="5" t="s">
        <v>503</v>
      </c>
      <c r="C18" s="24" t="s">
        <v>510</v>
      </c>
      <c r="D18" s="5" t="s">
        <v>502</v>
      </c>
      <c r="E18" s="6">
        <v>71.400000000000006</v>
      </c>
      <c r="F18" s="33">
        <v>31</v>
      </c>
      <c r="G18" s="40">
        <f t="shared" si="0"/>
        <v>2213.4</v>
      </c>
      <c r="H18" s="6">
        <v>0</v>
      </c>
      <c r="I18" s="6">
        <v>250</v>
      </c>
      <c r="J18" s="6">
        <v>900</v>
      </c>
      <c r="K18" s="41">
        <f t="shared" si="1"/>
        <v>3363.4</v>
      </c>
      <c r="L18" s="41" t="s">
        <v>181</v>
      </c>
      <c r="M18" s="41" t="s">
        <v>181</v>
      </c>
    </row>
    <row r="19" spans="1:13" s="42" customFormat="1" ht="28.5" customHeight="1" x14ac:dyDescent="0.25">
      <c r="A19" s="33">
        <v>9</v>
      </c>
      <c r="B19" s="5" t="s">
        <v>503</v>
      </c>
      <c r="C19" s="24" t="s">
        <v>511</v>
      </c>
      <c r="D19" s="5" t="s">
        <v>502</v>
      </c>
      <c r="E19" s="6">
        <v>71.400000000000006</v>
      </c>
      <c r="F19" s="33">
        <v>31</v>
      </c>
      <c r="G19" s="40">
        <f t="shared" si="0"/>
        <v>2213.4</v>
      </c>
      <c r="H19" s="6">
        <v>0</v>
      </c>
      <c r="I19" s="6">
        <v>250</v>
      </c>
      <c r="J19" s="6">
        <v>900</v>
      </c>
      <c r="K19" s="41">
        <f t="shared" si="1"/>
        <v>3363.4</v>
      </c>
      <c r="L19" s="41" t="s">
        <v>181</v>
      </c>
      <c r="M19" s="41" t="s">
        <v>181</v>
      </c>
    </row>
    <row r="20" spans="1:13" s="42" customFormat="1" ht="28.5" customHeight="1" x14ac:dyDescent="0.25">
      <c r="A20" s="33">
        <v>10</v>
      </c>
      <c r="B20" s="5" t="s">
        <v>503</v>
      </c>
      <c r="C20" s="24" t="s">
        <v>512</v>
      </c>
      <c r="D20" s="5" t="s">
        <v>502</v>
      </c>
      <c r="E20" s="6">
        <v>71.400000000000006</v>
      </c>
      <c r="F20" s="33">
        <v>31</v>
      </c>
      <c r="G20" s="40">
        <f t="shared" si="0"/>
        <v>2213.4</v>
      </c>
      <c r="H20" s="6">
        <v>0</v>
      </c>
      <c r="I20" s="6">
        <v>250</v>
      </c>
      <c r="J20" s="6">
        <v>900</v>
      </c>
      <c r="K20" s="41">
        <f t="shared" si="1"/>
        <v>3363.4</v>
      </c>
      <c r="L20" s="41" t="s">
        <v>181</v>
      </c>
      <c r="M20" s="41" t="s">
        <v>181</v>
      </c>
    </row>
    <row r="21" spans="1:13" s="42" customFormat="1" ht="28.5" customHeight="1" x14ac:dyDescent="0.25">
      <c r="A21" s="33">
        <v>11</v>
      </c>
      <c r="B21" s="5" t="s">
        <v>503</v>
      </c>
      <c r="C21" s="24" t="s">
        <v>513</v>
      </c>
      <c r="D21" s="5" t="s">
        <v>502</v>
      </c>
      <c r="E21" s="6">
        <v>71.400000000000006</v>
      </c>
      <c r="F21" s="33">
        <v>31</v>
      </c>
      <c r="G21" s="40">
        <f t="shared" si="0"/>
        <v>2213.4</v>
      </c>
      <c r="H21" s="6">
        <v>0</v>
      </c>
      <c r="I21" s="6">
        <v>250</v>
      </c>
      <c r="J21" s="6">
        <v>900</v>
      </c>
      <c r="K21" s="41">
        <f t="shared" si="1"/>
        <v>3363.4</v>
      </c>
      <c r="L21" s="41" t="s">
        <v>181</v>
      </c>
      <c r="M21" s="41" t="s">
        <v>181</v>
      </c>
    </row>
    <row r="22" spans="1:13" s="42" customFormat="1" ht="28.5" customHeight="1" x14ac:dyDescent="0.25">
      <c r="A22" s="33">
        <v>12</v>
      </c>
      <c r="B22" s="5" t="s">
        <v>503</v>
      </c>
      <c r="C22" s="24" t="s">
        <v>514</v>
      </c>
      <c r="D22" s="5" t="s">
        <v>502</v>
      </c>
      <c r="E22" s="6">
        <v>71.400000000000006</v>
      </c>
      <c r="F22" s="33">
        <v>31</v>
      </c>
      <c r="G22" s="40">
        <f t="shared" si="0"/>
        <v>2213.4</v>
      </c>
      <c r="H22" s="6">
        <v>0</v>
      </c>
      <c r="I22" s="6">
        <v>250</v>
      </c>
      <c r="J22" s="6">
        <v>900</v>
      </c>
      <c r="K22" s="41">
        <f t="shared" si="1"/>
        <v>3363.4</v>
      </c>
      <c r="L22" s="41" t="s">
        <v>181</v>
      </c>
      <c r="M22" s="41" t="s">
        <v>181</v>
      </c>
    </row>
    <row r="23" spans="1:13" s="42" customFormat="1" ht="28.5" customHeight="1" x14ac:dyDescent="0.25">
      <c r="A23" s="33">
        <v>13</v>
      </c>
      <c r="B23" s="5" t="s">
        <v>503</v>
      </c>
      <c r="C23" s="24" t="s">
        <v>515</v>
      </c>
      <c r="D23" s="5" t="s">
        <v>502</v>
      </c>
      <c r="E23" s="6">
        <v>71.400000000000006</v>
      </c>
      <c r="F23" s="33">
        <v>31</v>
      </c>
      <c r="G23" s="40">
        <f t="shared" si="0"/>
        <v>2213.4</v>
      </c>
      <c r="H23" s="6">
        <v>0</v>
      </c>
      <c r="I23" s="6">
        <v>250</v>
      </c>
      <c r="J23" s="6">
        <v>900</v>
      </c>
      <c r="K23" s="41">
        <f t="shared" si="1"/>
        <v>3363.4</v>
      </c>
      <c r="L23" s="41" t="s">
        <v>181</v>
      </c>
      <c r="M23" s="41" t="s">
        <v>181</v>
      </c>
    </row>
    <row r="24" spans="1:13" s="42" customFormat="1" ht="28.5" customHeight="1" x14ac:dyDescent="0.25">
      <c r="A24" s="33">
        <v>14</v>
      </c>
      <c r="B24" s="5" t="s">
        <v>503</v>
      </c>
      <c r="C24" s="24" t="s">
        <v>516</v>
      </c>
      <c r="D24" s="5" t="s">
        <v>502</v>
      </c>
      <c r="E24" s="6">
        <v>71.400000000000006</v>
      </c>
      <c r="F24" s="33">
        <v>31</v>
      </c>
      <c r="G24" s="40">
        <f t="shared" si="0"/>
        <v>2213.4</v>
      </c>
      <c r="H24" s="6">
        <v>0</v>
      </c>
      <c r="I24" s="6">
        <v>250</v>
      </c>
      <c r="J24" s="6">
        <v>900</v>
      </c>
      <c r="K24" s="41">
        <f t="shared" si="1"/>
        <v>3363.4</v>
      </c>
      <c r="L24" s="41" t="s">
        <v>181</v>
      </c>
      <c r="M24" s="41" t="s">
        <v>181</v>
      </c>
    </row>
    <row r="25" spans="1:13" s="42" customFormat="1" ht="28.5" customHeight="1" x14ac:dyDescent="0.25">
      <c r="A25" s="33">
        <v>15</v>
      </c>
      <c r="B25" s="5" t="s">
        <v>503</v>
      </c>
      <c r="C25" s="24" t="s">
        <v>517</v>
      </c>
      <c r="D25" s="5" t="s">
        <v>502</v>
      </c>
      <c r="E25" s="6">
        <v>71.400000000000006</v>
      </c>
      <c r="F25" s="33">
        <v>31</v>
      </c>
      <c r="G25" s="40">
        <f t="shared" si="0"/>
        <v>2213.4</v>
      </c>
      <c r="H25" s="6">
        <v>0</v>
      </c>
      <c r="I25" s="6">
        <v>250</v>
      </c>
      <c r="J25" s="6">
        <v>900</v>
      </c>
      <c r="K25" s="41">
        <f t="shared" si="1"/>
        <v>3363.4</v>
      </c>
      <c r="L25" s="41" t="s">
        <v>181</v>
      </c>
      <c r="M25" s="41" t="s">
        <v>181</v>
      </c>
    </row>
    <row r="26" spans="1:13" s="42" customFormat="1" ht="28.5" customHeight="1" x14ac:dyDescent="0.25">
      <c r="A26" s="33">
        <v>16</v>
      </c>
      <c r="B26" s="5" t="s">
        <v>503</v>
      </c>
      <c r="C26" s="24" t="s">
        <v>538</v>
      </c>
      <c r="D26" s="5" t="s">
        <v>502</v>
      </c>
      <c r="E26" s="6">
        <v>71.400000000000006</v>
      </c>
      <c r="F26" s="33">
        <v>31</v>
      </c>
      <c r="G26" s="40">
        <f t="shared" ref="G26:G30" si="2">E26*F26</f>
        <v>2213.4</v>
      </c>
      <c r="H26" s="6">
        <v>0</v>
      </c>
      <c r="I26" s="6">
        <v>250</v>
      </c>
      <c r="J26" s="6">
        <v>900</v>
      </c>
      <c r="K26" s="41">
        <f t="shared" ref="K26:K30" si="3">+G26+H26+I26+J26</f>
        <v>3363.4</v>
      </c>
      <c r="L26" s="41" t="s">
        <v>181</v>
      </c>
      <c r="M26" s="41" t="s">
        <v>181</v>
      </c>
    </row>
    <row r="27" spans="1:13" s="42" customFormat="1" ht="28.5" customHeight="1" x14ac:dyDescent="0.25">
      <c r="A27" s="33">
        <v>17</v>
      </c>
      <c r="B27" s="5" t="s">
        <v>503</v>
      </c>
      <c r="C27" s="24" t="s">
        <v>539</v>
      </c>
      <c r="D27" s="5" t="s">
        <v>502</v>
      </c>
      <c r="E27" s="6">
        <v>71.400000000000006</v>
      </c>
      <c r="F27" s="33">
        <v>31</v>
      </c>
      <c r="G27" s="40">
        <f t="shared" si="2"/>
        <v>2213.4</v>
      </c>
      <c r="H27" s="6">
        <v>0</v>
      </c>
      <c r="I27" s="6">
        <v>250</v>
      </c>
      <c r="J27" s="6">
        <v>900</v>
      </c>
      <c r="K27" s="41">
        <f t="shared" si="3"/>
        <v>3363.4</v>
      </c>
      <c r="L27" s="41" t="s">
        <v>181</v>
      </c>
      <c r="M27" s="41" t="s">
        <v>181</v>
      </c>
    </row>
    <row r="28" spans="1:13" s="42" customFormat="1" ht="28.5" customHeight="1" x14ac:dyDescent="0.25">
      <c r="A28" s="33">
        <v>18</v>
      </c>
      <c r="B28" s="5" t="s">
        <v>503</v>
      </c>
      <c r="C28" s="24" t="s">
        <v>540</v>
      </c>
      <c r="D28" s="5" t="s">
        <v>502</v>
      </c>
      <c r="E28" s="6">
        <v>71.400000000000006</v>
      </c>
      <c r="F28" s="33">
        <v>31</v>
      </c>
      <c r="G28" s="40">
        <f t="shared" si="2"/>
        <v>2213.4</v>
      </c>
      <c r="H28" s="6">
        <v>0</v>
      </c>
      <c r="I28" s="6">
        <v>250</v>
      </c>
      <c r="J28" s="6">
        <v>900</v>
      </c>
      <c r="K28" s="41">
        <f t="shared" si="3"/>
        <v>3363.4</v>
      </c>
      <c r="L28" s="41" t="s">
        <v>181</v>
      </c>
      <c r="M28" s="41" t="s">
        <v>181</v>
      </c>
    </row>
    <row r="29" spans="1:13" s="42" customFormat="1" ht="28.5" customHeight="1" x14ac:dyDescent="0.25">
      <c r="A29" s="33">
        <v>19</v>
      </c>
      <c r="B29" s="5" t="s">
        <v>503</v>
      </c>
      <c r="C29" s="24" t="s">
        <v>541</v>
      </c>
      <c r="D29" s="5" t="s">
        <v>502</v>
      </c>
      <c r="E29" s="6">
        <v>71.400000000000006</v>
      </c>
      <c r="F29" s="33">
        <v>31</v>
      </c>
      <c r="G29" s="40">
        <f t="shared" si="2"/>
        <v>2213.4</v>
      </c>
      <c r="H29" s="6">
        <v>0</v>
      </c>
      <c r="I29" s="6">
        <v>250</v>
      </c>
      <c r="J29" s="6">
        <v>900</v>
      </c>
      <c r="K29" s="41">
        <f t="shared" si="3"/>
        <v>3363.4</v>
      </c>
      <c r="L29" s="41" t="s">
        <v>181</v>
      </c>
      <c r="M29" s="41" t="s">
        <v>181</v>
      </c>
    </row>
    <row r="30" spans="1:13" s="42" customFormat="1" ht="28.5" customHeight="1" x14ac:dyDescent="0.25">
      <c r="A30" s="33">
        <v>20</v>
      </c>
      <c r="B30" s="5" t="s">
        <v>503</v>
      </c>
      <c r="C30" s="24" t="s">
        <v>542</v>
      </c>
      <c r="D30" s="5" t="s">
        <v>502</v>
      </c>
      <c r="E30" s="6">
        <v>71.400000000000006</v>
      </c>
      <c r="F30" s="33">
        <v>31</v>
      </c>
      <c r="G30" s="40">
        <f t="shared" si="2"/>
        <v>2213.4</v>
      </c>
      <c r="H30" s="6">
        <v>0</v>
      </c>
      <c r="I30" s="6">
        <v>250</v>
      </c>
      <c r="J30" s="6">
        <v>900</v>
      </c>
      <c r="K30" s="41">
        <f t="shared" si="3"/>
        <v>3363.4</v>
      </c>
      <c r="L30" s="41" t="s">
        <v>181</v>
      </c>
      <c r="M30" s="41" t="s">
        <v>181</v>
      </c>
    </row>
    <row r="31" spans="1:13" s="42" customFormat="1" ht="28.5" customHeight="1" x14ac:dyDescent="0.25">
      <c r="A31" s="33">
        <v>21</v>
      </c>
      <c r="B31" s="5" t="s">
        <v>503</v>
      </c>
      <c r="C31" s="24" t="s">
        <v>518</v>
      </c>
      <c r="D31" s="5" t="s">
        <v>502</v>
      </c>
      <c r="E31" s="6">
        <v>71.400000000000006</v>
      </c>
      <c r="F31" s="33">
        <v>31</v>
      </c>
      <c r="G31" s="40">
        <f t="shared" si="0"/>
        <v>2213.4</v>
      </c>
      <c r="H31" s="6">
        <v>0</v>
      </c>
      <c r="I31" s="6">
        <v>250</v>
      </c>
      <c r="J31" s="6">
        <v>900</v>
      </c>
      <c r="K31" s="41">
        <f t="shared" si="1"/>
        <v>3363.4</v>
      </c>
      <c r="L31" s="41" t="s">
        <v>181</v>
      </c>
      <c r="M31" s="41" t="s">
        <v>181</v>
      </c>
    </row>
    <row r="32" spans="1:13" s="42" customFormat="1" ht="28.5" customHeight="1" x14ac:dyDescent="0.25">
      <c r="A32" s="33">
        <v>22</v>
      </c>
      <c r="B32" s="5" t="s">
        <v>503</v>
      </c>
      <c r="C32" s="24" t="s">
        <v>519</v>
      </c>
      <c r="D32" s="5" t="s">
        <v>502</v>
      </c>
      <c r="E32" s="6">
        <v>71.400000000000006</v>
      </c>
      <c r="F32" s="33">
        <v>31</v>
      </c>
      <c r="G32" s="40">
        <f t="shared" si="0"/>
        <v>2213.4</v>
      </c>
      <c r="H32" s="6">
        <v>0</v>
      </c>
      <c r="I32" s="6">
        <v>250</v>
      </c>
      <c r="J32" s="6">
        <v>900</v>
      </c>
      <c r="K32" s="41">
        <f t="shared" si="1"/>
        <v>3363.4</v>
      </c>
      <c r="L32" s="41" t="s">
        <v>181</v>
      </c>
      <c r="M32" s="41" t="s">
        <v>181</v>
      </c>
    </row>
    <row r="33" spans="1:13" s="42" customFormat="1" ht="28.5" customHeight="1" x14ac:dyDescent="0.25">
      <c r="A33" s="33">
        <v>23</v>
      </c>
      <c r="B33" s="5" t="s">
        <v>503</v>
      </c>
      <c r="C33" s="24" t="s">
        <v>543</v>
      </c>
      <c r="D33" s="5" t="s">
        <v>502</v>
      </c>
      <c r="E33" s="6">
        <v>71.400000000000006</v>
      </c>
      <c r="F33" s="33">
        <v>31</v>
      </c>
      <c r="G33" s="40">
        <f t="shared" ref="G33:G41" si="4">E33*F33</f>
        <v>2213.4</v>
      </c>
      <c r="H33" s="6">
        <v>0</v>
      </c>
      <c r="I33" s="6">
        <v>250</v>
      </c>
      <c r="J33" s="6">
        <v>900</v>
      </c>
      <c r="K33" s="41">
        <f t="shared" ref="K33:K41" si="5">+G33+H33+I33+J33</f>
        <v>3363.4</v>
      </c>
      <c r="L33" s="41" t="s">
        <v>181</v>
      </c>
      <c r="M33" s="41" t="s">
        <v>181</v>
      </c>
    </row>
    <row r="34" spans="1:13" s="42" customFormat="1" ht="28.5" customHeight="1" x14ac:dyDescent="0.25">
      <c r="A34" s="33">
        <v>24</v>
      </c>
      <c r="B34" s="5" t="s">
        <v>503</v>
      </c>
      <c r="C34" s="24" t="s">
        <v>544</v>
      </c>
      <c r="D34" s="5" t="s">
        <v>502</v>
      </c>
      <c r="E34" s="6">
        <v>71.400000000000006</v>
      </c>
      <c r="F34" s="33">
        <v>31</v>
      </c>
      <c r="G34" s="40">
        <f t="shared" si="4"/>
        <v>2213.4</v>
      </c>
      <c r="H34" s="6">
        <v>0</v>
      </c>
      <c r="I34" s="6">
        <v>250</v>
      </c>
      <c r="J34" s="6">
        <v>900</v>
      </c>
      <c r="K34" s="41">
        <f t="shared" si="5"/>
        <v>3363.4</v>
      </c>
      <c r="L34" s="41" t="s">
        <v>181</v>
      </c>
      <c r="M34" s="41" t="s">
        <v>181</v>
      </c>
    </row>
    <row r="35" spans="1:13" s="42" customFormat="1" ht="28.5" customHeight="1" x14ac:dyDescent="0.25">
      <c r="A35" s="33">
        <v>25</v>
      </c>
      <c r="B35" s="5" t="s">
        <v>503</v>
      </c>
      <c r="C35" s="24" t="s">
        <v>545</v>
      </c>
      <c r="D35" s="5" t="s">
        <v>502</v>
      </c>
      <c r="E35" s="6">
        <v>71.400000000000006</v>
      </c>
      <c r="F35" s="33">
        <v>31</v>
      </c>
      <c r="G35" s="40">
        <f t="shared" si="4"/>
        <v>2213.4</v>
      </c>
      <c r="H35" s="6">
        <v>0</v>
      </c>
      <c r="I35" s="6">
        <v>250</v>
      </c>
      <c r="J35" s="6">
        <v>900</v>
      </c>
      <c r="K35" s="41">
        <f t="shared" si="5"/>
        <v>3363.4</v>
      </c>
      <c r="L35" s="41" t="s">
        <v>181</v>
      </c>
      <c r="M35" s="41" t="s">
        <v>181</v>
      </c>
    </row>
    <row r="36" spans="1:13" s="42" customFormat="1" ht="28.5" customHeight="1" x14ac:dyDescent="0.25">
      <c r="A36" s="33">
        <v>26</v>
      </c>
      <c r="B36" s="5" t="s">
        <v>503</v>
      </c>
      <c r="C36" s="24" t="s">
        <v>546</v>
      </c>
      <c r="D36" s="5" t="s">
        <v>502</v>
      </c>
      <c r="E36" s="6">
        <v>71.400000000000006</v>
      </c>
      <c r="F36" s="33">
        <v>31</v>
      </c>
      <c r="G36" s="40">
        <f t="shared" si="4"/>
        <v>2213.4</v>
      </c>
      <c r="H36" s="6">
        <v>0</v>
      </c>
      <c r="I36" s="6">
        <v>250</v>
      </c>
      <c r="J36" s="6">
        <v>900</v>
      </c>
      <c r="K36" s="41">
        <f t="shared" si="5"/>
        <v>3363.4</v>
      </c>
      <c r="L36" s="41" t="s">
        <v>181</v>
      </c>
      <c r="M36" s="41" t="s">
        <v>181</v>
      </c>
    </row>
    <row r="37" spans="1:13" s="42" customFormat="1" ht="28.5" customHeight="1" x14ac:dyDescent="0.25">
      <c r="A37" s="33">
        <v>27</v>
      </c>
      <c r="B37" s="5" t="s">
        <v>503</v>
      </c>
      <c r="C37" s="24" t="s">
        <v>547</v>
      </c>
      <c r="D37" s="5" t="s">
        <v>502</v>
      </c>
      <c r="E37" s="6">
        <v>71.400000000000006</v>
      </c>
      <c r="F37" s="33">
        <v>31</v>
      </c>
      <c r="G37" s="40">
        <f t="shared" si="4"/>
        <v>2213.4</v>
      </c>
      <c r="H37" s="6">
        <v>0</v>
      </c>
      <c r="I37" s="6">
        <v>250</v>
      </c>
      <c r="J37" s="6">
        <v>900</v>
      </c>
      <c r="K37" s="41">
        <f t="shared" si="5"/>
        <v>3363.4</v>
      </c>
      <c r="L37" s="41" t="s">
        <v>181</v>
      </c>
      <c r="M37" s="41" t="s">
        <v>181</v>
      </c>
    </row>
    <row r="38" spans="1:13" s="42" customFormat="1" ht="28.5" customHeight="1" x14ac:dyDescent="0.25">
      <c r="A38" s="33">
        <v>28</v>
      </c>
      <c r="B38" s="5" t="s">
        <v>503</v>
      </c>
      <c r="C38" s="24" t="s">
        <v>548</v>
      </c>
      <c r="D38" s="5" t="s">
        <v>502</v>
      </c>
      <c r="E38" s="6">
        <v>71.400000000000006</v>
      </c>
      <c r="F38" s="33">
        <v>31</v>
      </c>
      <c r="G38" s="40">
        <f t="shared" si="4"/>
        <v>2213.4</v>
      </c>
      <c r="H38" s="6">
        <v>0</v>
      </c>
      <c r="I38" s="6">
        <v>250</v>
      </c>
      <c r="J38" s="6">
        <v>900</v>
      </c>
      <c r="K38" s="41">
        <f t="shared" si="5"/>
        <v>3363.4</v>
      </c>
      <c r="L38" s="41" t="s">
        <v>181</v>
      </c>
      <c r="M38" s="41" t="s">
        <v>181</v>
      </c>
    </row>
    <row r="39" spans="1:13" s="42" customFormat="1" ht="28.5" customHeight="1" x14ac:dyDescent="0.25">
      <c r="A39" s="33">
        <v>29</v>
      </c>
      <c r="B39" s="5" t="s">
        <v>503</v>
      </c>
      <c r="C39" s="24" t="s">
        <v>549</v>
      </c>
      <c r="D39" s="5" t="s">
        <v>502</v>
      </c>
      <c r="E39" s="6">
        <v>71.400000000000006</v>
      </c>
      <c r="F39" s="33">
        <v>31</v>
      </c>
      <c r="G39" s="40">
        <f t="shared" si="4"/>
        <v>2213.4</v>
      </c>
      <c r="H39" s="6">
        <v>0</v>
      </c>
      <c r="I39" s="6">
        <v>250</v>
      </c>
      <c r="J39" s="6">
        <v>900</v>
      </c>
      <c r="K39" s="41">
        <f t="shared" si="5"/>
        <v>3363.4</v>
      </c>
      <c r="L39" s="41" t="s">
        <v>181</v>
      </c>
      <c r="M39" s="41" t="s">
        <v>181</v>
      </c>
    </row>
    <row r="40" spans="1:13" s="42" customFormat="1" ht="28.5" customHeight="1" x14ac:dyDescent="0.25">
      <c r="A40" s="33">
        <v>30</v>
      </c>
      <c r="B40" s="5" t="s">
        <v>503</v>
      </c>
      <c r="C40" s="24" t="s">
        <v>550</v>
      </c>
      <c r="D40" s="5" t="s">
        <v>502</v>
      </c>
      <c r="E40" s="6">
        <v>71.400000000000006</v>
      </c>
      <c r="F40" s="33">
        <v>31</v>
      </c>
      <c r="G40" s="40">
        <f t="shared" si="4"/>
        <v>2213.4</v>
      </c>
      <c r="H40" s="6">
        <v>0</v>
      </c>
      <c r="I40" s="6">
        <v>250</v>
      </c>
      <c r="J40" s="6">
        <v>900</v>
      </c>
      <c r="K40" s="41">
        <f t="shared" si="5"/>
        <v>3363.4</v>
      </c>
      <c r="L40" s="41" t="s">
        <v>181</v>
      </c>
      <c r="M40" s="41" t="s">
        <v>181</v>
      </c>
    </row>
    <row r="41" spans="1:13" s="42" customFormat="1" ht="28.5" customHeight="1" x14ac:dyDescent="0.25">
      <c r="A41" s="33">
        <v>31</v>
      </c>
      <c r="B41" s="5" t="s">
        <v>503</v>
      </c>
      <c r="C41" s="24" t="s">
        <v>551</v>
      </c>
      <c r="D41" s="5" t="s">
        <v>502</v>
      </c>
      <c r="E41" s="6">
        <v>71.400000000000006</v>
      </c>
      <c r="F41" s="33">
        <v>31</v>
      </c>
      <c r="G41" s="40">
        <f t="shared" si="4"/>
        <v>2213.4</v>
      </c>
      <c r="H41" s="6">
        <v>0</v>
      </c>
      <c r="I41" s="6">
        <v>250</v>
      </c>
      <c r="J41" s="6">
        <v>900</v>
      </c>
      <c r="K41" s="41">
        <f t="shared" si="5"/>
        <v>3363.4</v>
      </c>
      <c r="L41" s="41" t="s">
        <v>181</v>
      </c>
      <c r="M41" s="41" t="s">
        <v>181</v>
      </c>
    </row>
    <row r="42" spans="1:13" s="42" customFormat="1" ht="28.5" customHeight="1" x14ac:dyDescent="0.25">
      <c r="A42" s="33">
        <v>32</v>
      </c>
      <c r="B42" s="5" t="s">
        <v>503</v>
      </c>
      <c r="C42" s="24" t="s">
        <v>520</v>
      </c>
      <c r="D42" s="5" t="s">
        <v>502</v>
      </c>
      <c r="E42" s="6">
        <v>71.400000000000006</v>
      </c>
      <c r="F42" s="33">
        <v>31</v>
      </c>
      <c r="G42" s="40">
        <f t="shared" si="0"/>
        <v>2213.4</v>
      </c>
      <c r="H42" s="6">
        <v>0</v>
      </c>
      <c r="I42" s="6">
        <v>250</v>
      </c>
      <c r="J42" s="6">
        <v>900</v>
      </c>
      <c r="K42" s="41">
        <f t="shared" si="1"/>
        <v>3363.4</v>
      </c>
      <c r="L42" s="41" t="s">
        <v>181</v>
      </c>
      <c r="M42" s="41" t="s">
        <v>181</v>
      </c>
    </row>
    <row r="43" spans="1:13" s="42" customFormat="1" ht="28.5" customHeight="1" x14ac:dyDescent="0.25">
      <c r="A43" s="33">
        <v>33</v>
      </c>
      <c r="B43" s="5" t="s">
        <v>503</v>
      </c>
      <c r="C43" s="24" t="s">
        <v>521</v>
      </c>
      <c r="D43" s="5" t="s">
        <v>502</v>
      </c>
      <c r="E43" s="6">
        <v>71.400000000000006</v>
      </c>
      <c r="F43" s="33">
        <v>31</v>
      </c>
      <c r="G43" s="40">
        <f t="shared" si="0"/>
        <v>2213.4</v>
      </c>
      <c r="H43" s="6">
        <v>0</v>
      </c>
      <c r="I43" s="6">
        <v>250</v>
      </c>
      <c r="J43" s="6">
        <v>900</v>
      </c>
      <c r="K43" s="41">
        <f t="shared" si="1"/>
        <v>3363.4</v>
      </c>
      <c r="L43" s="41" t="s">
        <v>181</v>
      </c>
      <c r="M43" s="41" t="s">
        <v>181</v>
      </c>
    </row>
    <row r="44" spans="1:13" s="42" customFormat="1" ht="28.5" customHeight="1" x14ac:dyDescent="0.25">
      <c r="A44" s="33">
        <v>34</v>
      </c>
      <c r="B44" s="5" t="s">
        <v>503</v>
      </c>
      <c r="C44" s="24" t="s">
        <v>522</v>
      </c>
      <c r="D44" s="5" t="s">
        <v>502</v>
      </c>
      <c r="E44" s="6">
        <v>71.400000000000006</v>
      </c>
      <c r="F44" s="33">
        <v>31</v>
      </c>
      <c r="G44" s="40">
        <f t="shared" si="0"/>
        <v>2213.4</v>
      </c>
      <c r="H44" s="6">
        <v>0</v>
      </c>
      <c r="I44" s="6">
        <v>250</v>
      </c>
      <c r="J44" s="6">
        <v>900</v>
      </c>
      <c r="K44" s="41">
        <f t="shared" si="1"/>
        <v>3363.4</v>
      </c>
      <c r="L44" s="41" t="s">
        <v>181</v>
      </c>
      <c r="M44" s="41" t="s">
        <v>181</v>
      </c>
    </row>
    <row r="45" spans="1:13" s="42" customFormat="1" ht="28.5" customHeight="1" x14ac:dyDescent="0.25">
      <c r="A45" s="33">
        <v>35</v>
      </c>
      <c r="B45" s="5" t="s">
        <v>503</v>
      </c>
      <c r="C45" s="24" t="s">
        <v>552</v>
      </c>
      <c r="D45" s="5" t="s">
        <v>502</v>
      </c>
      <c r="E45" s="6">
        <v>71.400000000000006</v>
      </c>
      <c r="F45" s="33">
        <v>31</v>
      </c>
      <c r="G45" s="40">
        <f>E45*F45</f>
        <v>2213.4</v>
      </c>
      <c r="H45" s="6">
        <v>0</v>
      </c>
      <c r="I45" s="6">
        <v>250</v>
      </c>
      <c r="J45" s="6">
        <v>900</v>
      </c>
      <c r="K45" s="41">
        <f>+G45+H45+I45+J45</f>
        <v>3363.4</v>
      </c>
      <c r="L45" s="41" t="s">
        <v>181</v>
      </c>
      <c r="M45" s="41" t="s">
        <v>181</v>
      </c>
    </row>
    <row r="46" spans="1:13" s="42" customFormat="1" ht="28.5" customHeight="1" x14ac:dyDescent="0.25">
      <c r="A46" s="33">
        <v>36</v>
      </c>
      <c r="B46" s="5" t="s">
        <v>503</v>
      </c>
      <c r="C46" s="24" t="s">
        <v>523</v>
      </c>
      <c r="D46" s="5" t="s">
        <v>502</v>
      </c>
      <c r="E46" s="6">
        <v>71.400000000000006</v>
      </c>
      <c r="F46" s="33">
        <v>31</v>
      </c>
      <c r="G46" s="40">
        <f t="shared" si="0"/>
        <v>2213.4</v>
      </c>
      <c r="H46" s="6">
        <v>0</v>
      </c>
      <c r="I46" s="6">
        <v>250</v>
      </c>
      <c r="J46" s="6">
        <v>900</v>
      </c>
      <c r="K46" s="41">
        <f t="shared" si="1"/>
        <v>3363.4</v>
      </c>
      <c r="L46" s="41" t="s">
        <v>181</v>
      </c>
      <c r="M46" s="41" t="s">
        <v>181</v>
      </c>
    </row>
    <row r="47" spans="1:13" s="42" customFormat="1" ht="28.5" customHeight="1" x14ac:dyDescent="0.25">
      <c r="A47" s="33">
        <v>37</v>
      </c>
      <c r="B47" s="5" t="s">
        <v>503</v>
      </c>
      <c r="C47" s="24" t="s">
        <v>524</v>
      </c>
      <c r="D47" s="5" t="s">
        <v>502</v>
      </c>
      <c r="E47" s="6">
        <v>71.400000000000006</v>
      </c>
      <c r="F47" s="33">
        <v>31</v>
      </c>
      <c r="G47" s="40">
        <f t="shared" si="0"/>
        <v>2213.4</v>
      </c>
      <c r="H47" s="6">
        <v>50</v>
      </c>
      <c r="I47" s="6">
        <v>250</v>
      </c>
      <c r="J47" s="6">
        <v>900</v>
      </c>
      <c r="K47" s="41">
        <f t="shared" si="1"/>
        <v>3413.4</v>
      </c>
      <c r="L47" s="41" t="s">
        <v>181</v>
      </c>
      <c r="M47" s="41" t="s">
        <v>181</v>
      </c>
    </row>
    <row r="48" spans="1:13" s="42" customFormat="1" ht="28.5" customHeight="1" x14ac:dyDescent="0.25">
      <c r="A48" s="33">
        <v>38</v>
      </c>
      <c r="B48" s="5" t="s">
        <v>503</v>
      </c>
      <c r="C48" s="24" t="s">
        <v>525</v>
      </c>
      <c r="D48" s="5" t="s">
        <v>502</v>
      </c>
      <c r="E48" s="6">
        <v>71.400000000000006</v>
      </c>
      <c r="F48" s="33">
        <v>4</v>
      </c>
      <c r="G48" s="40">
        <f t="shared" si="0"/>
        <v>285.60000000000002</v>
      </c>
      <c r="H48" s="6">
        <v>4.5199999999999996</v>
      </c>
      <c r="I48" s="6">
        <v>32.26</v>
      </c>
      <c r="J48" s="6">
        <v>116.13</v>
      </c>
      <c r="K48" s="41">
        <f t="shared" si="1"/>
        <v>438.51</v>
      </c>
      <c r="L48" s="41" t="s">
        <v>181</v>
      </c>
      <c r="M48" s="41" t="s">
        <v>181</v>
      </c>
    </row>
    <row r="49" spans="1:13" s="42" customFormat="1" ht="28.5" customHeight="1" x14ac:dyDescent="0.25">
      <c r="A49" s="33">
        <v>39</v>
      </c>
      <c r="B49" s="5" t="s">
        <v>503</v>
      </c>
      <c r="C49" s="24" t="s">
        <v>526</v>
      </c>
      <c r="D49" s="5" t="s">
        <v>502</v>
      </c>
      <c r="E49" s="6">
        <v>71.400000000000006</v>
      </c>
      <c r="F49" s="33">
        <v>31</v>
      </c>
      <c r="G49" s="40">
        <f t="shared" si="0"/>
        <v>2213.4</v>
      </c>
      <c r="H49" s="6">
        <v>0</v>
      </c>
      <c r="I49" s="6">
        <v>250</v>
      </c>
      <c r="J49" s="6">
        <v>900</v>
      </c>
      <c r="K49" s="41">
        <f t="shared" si="1"/>
        <v>3363.4</v>
      </c>
      <c r="L49" s="41" t="s">
        <v>181</v>
      </c>
      <c r="M49" s="41" t="s">
        <v>181</v>
      </c>
    </row>
    <row r="50" spans="1:13" s="42" customFormat="1" ht="28.5" customHeight="1" x14ac:dyDescent="0.25">
      <c r="A50" s="33">
        <v>40</v>
      </c>
      <c r="B50" s="5" t="s">
        <v>503</v>
      </c>
      <c r="C50" s="24" t="s">
        <v>527</v>
      </c>
      <c r="D50" s="5" t="s">
        <v>502</v>
      </c>
      <c r="E50" s="6">
        <v>71.400000000000006</v>
      </c>
      <c r="F50" s="33">
        <v>31</v>
      </c>
      <c r="G50" s="40">
        <f t="shared" si="0"/>
        <v>2213.4</v>
      </c>
      <c r="H50" s="6">
        <v>35</v>
      </c>
      <c r="I50" s="6">
        <v>250</v>
      </c>
      <c r="J50" s="6">
        <v>900</v>
      </c>
      <c r="K50" s="41">
        <f t="shared" si="1"/>
        <v>3398.4</v>
      </c>
      <c r="L50" s="41" t="s">
        <v>181</v>
      </c>
      <c r="M50" s="41" t="s">
        <v>181</v>
      </c>
    </row>
    <row r="51" spans="1:13" s="42" customFormat="1" ht="28.5" customHeight="1" x14ac:dyDescent="0.25">
      <c r="A51" s="33">
        <v>41</v>
      </c>
      <c r="B51" s="5" t="s">
        <v>503</v>
      </c>
      <c r="C51" s="24" t="s">
        <v>528</v>
      </c>
      <c r="D51" s="5" t="s">
        <v>502</v>
      </c>
      <c r="E51" s="6">
        <v>71.400000000000006</v>
      </c>
      <c r="F51" s="33">
        <v>31</v>
      </c>
      <c r="G51" s="40">
        <f t="shared" si="0"/>
        <v>2213.4</v>
      </c>
      <c r="H51" s="6">
        <v>35</v>
      </c>
      <c r="I51" s="6">
        <v>250</v>
      </c>
      <c r="J51" s="6">
        <v>900</v>
      </c>
      <c r="K51" s="41">
        <f t="shared" si="1"/>
        <v>3398.4</v>
      </c>
      <c r="L51" s="41" t="s">
        <v>181</v>
      </c>
      <c r="M51" s="41" t="s">
        <v>181</v>
      </c>
    </row>
    <row r="52" spans="1:13" s="42" customFormat="1" ht="28.5" customHeight="1" x14ac:dyDescent="0.25">
      <c r="A52" s="33">
        <v>42</v>
      </c>
      <c r="B52" s="5" t="s">
        <v>503</v>
      </c>
      <c r="C52" s="24" t="s">
        <v>529</v>
      </c>
      <c r="D52" s="5" t="s">
        <v>502</v>
      </c>
      <c r="E52" s="6">
        <v>71.400000000000006</v>
      </c>
      <c r="F52" s="33">
        <v>31</v>
      </c>
      <c r="G52" s="40">
        <f t="shared" si="0"/>
        <v>2213.4</v>
      </c>
      <c r="H52" s="6">
        <v>0</v>
      </c>
      <c r="I52" s="6">
        <v>250</v>
      </c>
      <c r="J52" s="6">
        <v>900</v>
      </c>
      <c r="K52" s="41">
        <f t="shared" si="1"/>
        <v>3363.4</v>
      </c>
      <c r="L52" s="41" t="s">
        <v>181</v>
      </c>
      <c r="M52" s="41" t="s">
        <v>181</v>
      </c>
    </row>
    <row r="53" spans="1:13" s="42" customFormat="1" ht="28.5" customHeight="1" x14ac:dyDescent="0.25">
      <c r="A53" s="33">
        <v>43</v>
      </c>
      <c r="B53" s="5" t="s">
        <v>503</v>
      </c>
      <c r="C53" s="24" t="s">
        <v>530</v>
      </c>
      <c r="D53" s="5" t="s">
        <v>502</v>
      </c>
      <c r="E53" s="6">
        <v>71.400000000000006</v>
      </c>
      <c r="F53" s="33">
        <v>31</v>
      </c>
      <c r="G53" s="40">
        <f t="shared" si="0"/>
        <v>2213.4</v>
      </c>
      <c r="H53" s="6">
        <v>35</v>
      </c>
      <c r="I53" s="6">
        <v>250</v>
      </c>
      <c r="J53" s="6">
        <v>900</v>
      </c>
      <c r="K53" s="41">
        <f t="shared" si="1"/>
        <v>3398.4</v>
      </c>
      <c r="L53" s="41" t="s">
        <v>181</v>
      </c>
      <c r="M53" s="41" t="s">
        <v>181</v>
      </c>
    </row>
    <row r="54" spans="1:13" s="42" customFormat="1" ht="28.5" customHeight="1" x14ac:dyDescent="0.25">
      <c r="A54" s="33">
        <v>44</v>
      </c>
      <c r="B54" s="5" t="s">
        <v>503</v>
      </c>
      <c r="C54" s="24" t="s">
        <v>531</v>
      </c>
      <c r="D54" s="5" t="s">
        <v>502</v>
      </c>
      <c r="E54" s="6">
        <v>71.400000000000006</v>
      </c>
      <c r="F54" s="33">
        <v>31</v>
      </c>
      <c r="G54" s="40">
        <f t="shared" si="0"/>
        <v>2213.4</v>
      </c>
      <c r="H54" s="6">
        <v>50</v>
      </c>
      <c r="I54" s="6">
        <v>250</v>
      </c>
      <c r="J54" s="6">
        <v>900</v>
      </c>
      <c r="K54" s="41">
        <f t="shared" si="1"/>
        <v>3413.4</v>
      </c>
      <c r="L54" s="41" t="s">
        <v>181</v>
      </c>
      <c r="M54" s="41" t="s">
        <v>181</v>
      </c>
    </row>
    <row r="55" spans="1:13" s="42" customFormat="1" ht="28.5" customHeight="1" x14ac:dyDescent="0.25">
      <c r="A55" s="33">
        <v>45</v>
      </c>
      <c r="B55" s="5" t="s">
        <v>503</v>
      </c>
      <c r="C55" s="24" t="s">
        <v>532</v>
      </c>
      <c r="D55" s="5" t="s">
        <v>502</v>
      </c>
      <c r="E55" s="6">
        <v>71.400000000000006</v>
      </c>
      <c r="F55" s="33">
        <v>31</v>
      </c>
      <c r="G55" s="40">
        <f t="shared" si="0"/>
        <v>2213.4</v>
      </c>
      <c r="H55" s="6">
        <v>35</v>
      </c>
      <c r="I55" s="6">
        <v>250</v>
      </c>
      <c r="J55" s="6">
        <v>900</v>
      </c>
      <c r="K55" s="41">
        <f t="shared" si="1"/>
        <v>3398.4</v>
      </c>
      <c r="L55" s="41" t="s">
        <v>181</v>
      </c>
      <c r="M55" s="41" t="s">
        <v>181</v>
      </c>
    </row>
    <row r="56" spans="1:13" s="42" customFormat="1" ht="28.5" customHeight="1" x14ac:dyDescent="0.25">
      <c r="A56" s="33">
        <v>46</v>
      </c>
      <c r="B56" s="5" t="s">
        <v>503</v>
      </c>
      <c r="C56" s="24" t="s">
        <v>533</v>
      </c>
      <c r="D56" s="5" t="s">
        <v>502</v>
      </c>
      <c r="E56" s="6">
        <v>71.400000000000006</v>
      </c>
      <c r="F56" s="33">
        <v>31</v>
      </c>
      <c r="G56" s="40">
        <f t="shared" si="0"/>
        <v>2213.4</v>
      </c>
      <c r="H56" s="6">
        <v>0</v>
      </c>
      <c r="I56" s="6">
        <v>250</v>
      </c>
      <c r="J56" s="6">
        <v>900</v>
      </c>
      <c r="K56" s="41">
        <f t="shared" si="1"/>
        <v>3363.4</v>
      </c>
      <c r="L56" s="41" t="s">
        <v>181</v>
      </c>
      <c r="M56" s="41" t="s">
        <v>181</v>
      </c>
    </row>
    <row r="57" spans="1:13" s="42" customFormat="1" ht="28.5" customHeight="1" x14ac:dyDescent="0.25">
      <c r="A57" s="33">
        <v>47</v>
      </c>
      <c r="B57" s="5" t="s">
        <v>503</v>
      </c>
      <c r="C57" s="24" t="s">
        <v>534</v>
      </c>
      <c r="D57" s="5" t="s">
        <v>502</v>
      </c>
      <c r="E57" s="6">
        <v>71.400000000000006</v>
      </c>
      <c r="F57" s="33">
        <v>31</v>
      </c>
      <c r="G57" s="40">
        <f t="shared" si="0"/>
        <v>2213.4</v>
      </c>
      <c r="H57" s="6">
        <v>35</v>
      </c>
      <c r="I57" s="6">
        <v>250</v>
      </c>
      <c r="J57" s="6">
        <v>900</v>
      </c>
      <c r="K57" s="41">
        <f t="shared" si="1"/>
        <v>3398.4</v>
      </c>
      <c r="L57" s="41" t="s">
        <v>181</v>
      </c>
      <c r="M57" s="41" t="s">
        <v>181</v>
      </c>
    </row>
    <row r="58" spans="1:13" s="42" customFormat="1" ht="28.5" customHeight="1" x14ac:dyDescent="0.25">
      <c r="A58" s="33">
        <v>48</v>
      </c>
      <c r="B58" s="5" t="s">
        <v>503</v>
      </c>
      <c r="C58" s="24" t="s">
        <v>535</v>
      </c>
      <c r="D58" s="5" t="s">
        <v>502</v>
      </c>
      <c r="E58" s="6">
        <v>71.400000000000006</v>
      </c>
      <c r="F58" s="33">
        <v>31</v>
      </c>
      <c r="G58" s="79">
        <v>2213.4</v>
      </c>
      <c r="H58" s="6">
        <v>50</v>
      </c>
      <c r="I58" s="6">
        <v>250</v>
      </c>
      <c r="J58" s="6">
        <v>900</v>
      </c>
      <c r="K58" s="41">
        <f t="shared" si="1"/>
        <v>3413.4</v>
      </c>
      <c r="L58" s="41" t="s">
        <v>181</v>
      </c>
      <c r="M58" s="41" t="s">
        <v>181</v>
      </c>
    </row>
    <row r="59" spans="1:13" s="42" customFormat="1" ht="28.5" customHeight="1" x14ac:dyDescent="0.25">
      <c r="A59" s="33">
        <v>49</v>
      </c>
      <c r="B59" s="5" t="s">
        <v>503</v>
      </c>
      <c r="C59" s="24" t="s">
        <v>536</v>
      </c>
      <c r="D59" s="5" t="s">
        <v>502</v>
      </c>
      <c r="E59" s="6">
        <v>71.400000000000006</v>
      </c>
      <c r="F59" s="33">
        <v>31</v>
      </c>
      <c r="G59" s="40">
        <f t="shared" si="0"/>
        <v>2213.4</v>
      </c>
      <c r="H59" s="6">
        <v>50</v>
      </c>
      <c r="I59" s="6">
        <v>250</v>
      </c>
      <c r="J59" s="6">
        <v>900</v>
      </c>
      <c r="K59" s="41">
        <f t="shared" si="1"/>
        <v>3413.4</v>
      </c>
      <c r="L59" s="41" t="s">
        <v>181</v>
      </c>
      <c r="M59" s="41" t="s">
        <v>181</v>
      </c>
    </row>
    <row r="60" spans="1:13" s="42" customFormat="1" ht="28.5" customHeight="1" x14ac:dyDescent="0.25">
      <c r="A60" s="33">
        <v>50</v>
      </c>
      <c r="B60" s="5" t="s">
        <v>503</v>
      </c>
      <c r="C60" s="24" t="s">
        <v>537</v>
      </c>
      <c r="D60" s="5" t="s">
        <v>502</v>
      </c>
      <c r="E60" s="6">
        <v>71.400000000000006</v>
      </c>
      <c r="F60" s="33">
        <v>31</v>
      </c>
      <c r="G60" s="40">
        <f t="shared" si="0"/>
        <v>2213.4</v>
      </c>
      <c r="H60" s="6">
        <v>35</v>
      </c>
      <c r="I60" s="6">
        <v>250</v>
      </c>
      <c r="J60" s="6">
        <v>900</v>
      </c>
      <c r="K60" s="41">
        <f t="shared" si="1"/>
        <v>3398.4</v>
      </c>
      <c r="L60" s="41" t="s">
        <v>181</v>
      </c>
      <c r="M60" s="41" t="s">
        <v>181</v>
      </c>
    </row>
    <row r="61" spans="1:13" s="42" customFormat="1" ht="28.5" customHeight="1" x14ac:dyDescent="0.25">
      <c r="A61" s="33">
        <v>51</v>
      </c>
      <c r="B61" s="5" t="s">
        <v>503</v>
      </c>
      <c r="C61" s="24" t="s">
        <v>553</v>
      </c>
      <c r="D61" s="5" t="s">
        <v>502</v>
      </c>
      <c r="E61" s="6">
        <v>71.400000000000006</v>
      </c>
      <c r="F61" s="33">
        <v>31</v>
      </c>
      <c r="G61" s="40">
        <f t="shared" si="0"/>
        <v>2213.4</v>
      </c>
      <c r="H61" s="6">
        <v>0</v>
      </c>
      <c r="I61" s="6">
        <v>250</v>
      </c>
      <c r="J61" s="6">
        <v>900</v>
      </c>
      <c r="K61" s="41">
        <f t="shared" si="1"/>
        <v>3363.4</v>
      </c>
      <c r="L61" s="41" t="s">
        <v>181</v>
      </c>
      <c r="M61" s="41" t="s">
        <v>181</v>
      </c>
    </row>
    <row r="62" spans="1:13" s="42" customFormat="1" ht="28.5" customHeight="1" x14ac:dyDescent="0.25">
      <c r="A62" s="33">
        <v>52</v>
      </c>
      <c r="B62" s="5" t="s">
        <v>503</v>
      </c>
      <c r="C62" s="24" t="s">
        <v>554</v>
      </c>
      <c r="D62" s="5" t="s">
        <v>502</v>
      </c>
      <c r="E62" s="6">
        <v>71.400000000000006</v>
      </c>
      <c r="F62" s="33">
        <v>31</v>
      </c>
      <c r="G62" s="40">
        <f t="shared" si="0"/>
        <v>2213.4</v>
      </c>
      <c r="H62" s="6">
        <v>0</v>
      </c>
      <c r="I62" s="6">
        <v>250</v>
      </c>
      <c r="J62" s="6">
        <v>900</v>
      </c>
      <c r="K62" s="41">
        <f t="shared" si="1"/>
        <v>3363.4</v>
      </c>
      <c r="L62" s="41" t="s">
        <v>181</v>
      </c>
      <c r="M62" s="41" t="s">
        <v>181</v>
      </c>
    </row>
    <row r="63" spans="1:13" s="42" customFormat="1" ht="28.5" customHeight="1" x14ac:dyDescent="0.25">
      <c r="A63" s="33">
        <v>53</v>
      </c>
      <c r="B63" s="5" t="s">
        <v>503</v>
      </c>
      <c r="C63" s="24" t="s">
        <v>555</v>
      </c>
      <c r="D63" s="5" t="s">
        <v>502</v>
      </c>
      <c r="E63" s="6">
        <v>71.400000000000006</v>
      </c>
      <c r="F63" s="33">
        <v>31</v>
      </c>
      <c r="G63" s="40">
        <f t="shared" si="0"/>
        <v>2213.4</v>
      </c>
      <c r="H63" s="6">
        <v>0</v>
      </c>
      <c r="I63" s="6">
        <v>250</v>
      </c>
      <c r="J63" s="6">
        <v>900</v>
      </c>
      <c r="K63" s="41">
        <f t="shared" si="1"/>
        <v>3363.4</v>
      </c>
      <c r="L63" s="41" t="s">
        <v>181</v>
      </c>
      <c r="M63" s="41" t="s">
        <v>181</v>
      </c>
    </row>
    <row r="64" spans="1:13" s="42" customFormat="1" ht="28.5" customHeight="1" x14ac:dyDescent="0.25">
      <c r="A64" s="33">
        <v>54</v>
      </c>
      <c r="B64" s="5" t="s">
        <v>503</v>
      </c>
      <c r="C64" s="24" t="s">
        <v>556</v>
      </c>
      <c r="D64" s="5" t="s">
        <v>502</v>
      </c>
      <c r="E64" s="6">
        <v>71.400000000000006</v>
      </c>
      <c r="F64" s="33">
        <v>31</v>
      </c>
      <c r="G64" s="40">
        <f t="shared" si="0"/>
        <v>2213.4</v>
      </c>
      <c r="H64" s="6">
        <v>0</v>
      </c>
      <c r="I64" s="6">
        <v>250</v>
      </c>
      <c r="J64" s="6">
        <v>900</v>
      </c>
      <c r="K64" s="41">
        <f t="shared" si="1"/>
        <v>3363.4</v>
      </c>
      <c r="L64" s="41" t="s">
        <v>181</v>
      </c>
      <c r="M64" s="41" t="s">
        <v>181</v>
      </c>
    </row>
    <row r="65" spans="1:13" s="42" customFormat="1" ht="28.5" customHeight="1" x14ac:dyDescent="0.25">
      <c r="A65" s="33">
        <v>55</v>
      </c>
      <c r="B65" s="5" t="s">
        <v>503</v>
      </c>
      <c r="C65" s="24" t="s">
        <v>557</v>
      </c>
      <c r="D65" s="5" t="s">
        <v>502</v>
      </c>
      <c r="E65" s="6">
        <v>71.400000000000006</v>
      </c>
      <c r="F65" s="33">
        <v>31</v>
      </c>
      <c r="G65" s="40">
        <f t="shared" si="0"/>
        <v>2213.4</v>
      </c>
      <c r="H65" s="6">
        <v>0</v>
      </c>
      <c r="I65" s="6">
        <v>250</v>
      </c>
      <c r="J65" s="6">
        <v>900</v>
      </c>
      <c r="K65" s="41">
        <f t="shared" si="1"/>
        <v>3363.4</v>
      </c>
      <c r="L65" s="41" t="s">
        <v>181</v>
      </c>
      <c r="M65" s="41" t="s">
        <v>181</v>
      </c>
    </row>
    <row r="66" spans="1:13" s="42" customFormat="1" ht="28.5" customHeight="1" x14ac:dyDescent="0.25">
      <c r="A66" s="33">
        <v>56</v>
      </c>
      <c r="B66" s="5" t="s">
        <v>503</v>
      </c>
      <c r="C66" s="24" t="s">
        <v>558</v>
      </c>
      <c r="D66" s="5" t="s">
        <v>502</v>
      </c>
      <c r="E66" s="6">
        <v>71.400000000000006</v>
      </c>
      <c r="F66" s="33">
        <v>31</v>
      </c>
      <c r="G66" s="40">
        <f t="shared" si="0"/>
        <v>2213.4</v>
      </c>
      <c r="H66" s="6">
        <v>0</v>
      </c>
      <c r="I66" s="6">
        <v>250</v>
      </c>
      <c r="J66" s="6">
        <v>900</v>
      </c>
      <c r="K66" s="41">
        <f t="shared" si="1"/>
        <v>3363.4</v>
      </c>
      <c r="L66" s="41" t="s">
        <v>181</v>
      </c>
      <c r="M66" s="41" t="s">
        <v>181</v>
      </c>
    </row>
    <row r="67" spans="1:13" s="42" customFormat="1" ht="28.5" customHeight="1" x14ac:dyDescent="0.25">
      <c r="A67" s="33">
        <v>57</v>
      </c>
      <c r="B67" s="5" t="s">
        <v>503</v>
      </c>
      <c r="C67" s="24" t="s">
        <v>559</v>
      </c>
      <c r="D67" s="5" t="s">
        <v>502</v>
      </c>
      <c r="E67" s="6">
        <v>71.400000000000006</v>
      </c>
      <c r="F67" s="33">
        <v>31</v>
      </c>
      <c r="G67" s="40">
        <f t="shared" si="0"/>
        <v>2213.4</v>
      </c>
      <c r="H67" s="6">
        <v>0</v>
      </c>
      <c r="I67" s="6">
        <v>250</v>
      </c>
      <c r="J67" s="6">
        <v>900</v>
      </c>
      <c r="K67" s="41">
        <f t="shared" si="1"/>
        <v>3363.4</v>
      </c>
      <c r="L67" s="41" t="s">
        <v>181</v>
      </c>
      <c r="M67" s="41" t="s">
        <v>181</v>
      </c>
    </row>
    <row r="68" spans="1:13" s="42" customFormat="1" ht="28.5" customHeight="1" x14ac:dyDescent="0.25">
      <c r="A68" s="33">
        <v>58</v>
      </c>
      <c r="B68" s="5" t="s">
        <v>503</v>
      </c>
      <c r="C68" s="24" t="s">
        <v>560</v>
      </c>
      <c r="D68" s="5" t="s">
        <v>502</v>
      </c>
      <c r="E68" s="6">
        <v>71.400000000000006</v>
      </c>
      <c r="F68" s="33">
        <v>31</v>
      </c>
      <c r="G68" s="40">
        <f t="shared" si="0"/>
        <v>2213.4</v>
      </c>
      <c r="H68" s="6">
        <v>0</v>
      </c>
      <c r="I68" s="6">
        <v>250</v>
      </c>
      <c r="J68" s="6">
        <v>900</v>
      </c>
      <c r="K68" s="41">
        <f t="shared" si="1"/>
        <v>3363.4</v>
      </c>
      <c r="L68" s="41" t="s">
        <v>181</v>
      </c>
      <c r="M68" s="41" t="s">
        <v>181</v>
      </c>
    </row>
    <row r="69" spans="1:13" s="42" customFormat="1" ht="28.5" customHeight="1" x14ac:dyDescent="0.25">
      <c r="A69" s="33">
        <v>59</v>
      </c>
      <c r="B69" s="5" t="s">
        <v>503</v>
      </c>
      <c r="C69" s="24" t="s">
        <v>561</v>
      </c>
      <c r="D69" s="5" t="s">
        <v>502</v>
      </c>
      <c r="E69" s="6">
        <v>71.400000000000006</v>
      </c>
      <c r="F69" s="33">
        <v>31</v>
      </c>
      <c r="G69" s="40">
        <f t="shared" si="0"/>
        <v>2213.4</v>
      </c>
      <c r="H69" s="6">
        <v>0</v>
      </c>
      <c r="I69" s="6">
        <v>250</v>
      </c>
      <c r="J69" s="6">
        <v>900</v>
      </c>
      <c r="K69" s="41">
        <f t="shared" si="1"/>
        <v>3363.4</v>
      </c>
      <c r="L69" s="41" t="s">
        <v>181</v>
      </c>
      <c r="M69" s="41" t="s">
        <v>181</v>
      </c>
    </row>
    <row r="70" spans="1:13" s="42" customFormat="1" ht="28.5" customHeight="1" x14ac:dyDescent="0.25">
      <c r="A70" s="33">
        <v>60</v>
      </c>
      <c r="B70" s="5" t="s">
        <v>503</v>
      </c>
      <c r="C70" s="24" t="s">
        <v>562</v>
      </c>
      <c r="D70" s="5" t="s">
        <v>502</v>
      </c>
      <c r="E70" s="6">
        <v>71.400000000000006</v>
      </c>
      <c r="F70" s="33">
        <v>31</v>
      </c>
      <c r="G70" s="40">
        <f t="shared" si="0"/>
        <v>2213.4</v>
      </c>
      <c r="H70" s="6">
        <v>0</v>
      </c>
      <c r="I70" s="6">
        <v>250</v>
      </c>
      <c r="J70" s="6">
        <v>900</v>
      </c>
      <c r="K70" s="41">
        <f t="shared" si="1"/>
        <v>3363.4</v>
      </c>
      <c r="L70" s="41" t="s">
        <v>181</v>
      </c>
      <c r="M70" s="41" t="s">
        <v>181</v>
      </c>
    </row>
    <row r="71" spans="1:13" s="42" customFormat="1" ht="28.5" customHeight="1" x14ac:dyDescent="0.25">
      <c r="A71" s="33">
        <v>61</v>
      </c>
      <c r="B71" s="5" t="s">
        <v>503</v>
      </c>
      <c r="C71" s="24" t="s">
        <v>564</v>
      </c>
      <c r="D71" s="5" t="s">
        <v>502</v>
      </c>
      <c r="E71" s="6">
        <v>71.400000000000006</v>
      </c>
      <c r="F71" s="33">
        <v>31</v>
      </c>
      <c r="G71" s="40">
        <f>E71*F71</f>
        <v>2213.4</v>
      </c>
      <c r="H71" s="6">
        <v>0</v>
      </c>
      <c r="I71" s="6">
        <v>250</v>
      </c>
      <c r="J71" s="6">
        <v>900</v>
      </c>
      <c r="K71" s="41">
        <f>+G71+H71+I71+J71</f>
        <v>3363.4</v>
      </c>
      <c r="L71" s="41" t="s">
        <v>181</v>
      </c>
      <c r="M71" s="41" t="s">
        <v>181</v>
      </c>
    </row>
    <row r="72" spans="1:13" s="42" customFormat="1" ht="28.5" customHeight="1" x14ac:dyDescent="0.25">
      <c r="A72" s="33">
        <v>62</v>
      </c>
      <c r="B72" s="5" t="s">
        <v>503</v>
      </c>
      <c r="C72" s="24" t="s">
        <v>565</v>
      </c>
      <c r="D72" s="5" t="s">
        <v>502</v>
      </c>
      <c r="E72" s="6">
        <v>71.400000000000006</v>
      </c>
      <c r="F72" s="33">
        <v>31</v>
      </c>
      <c r="G72" s="40">
        <f>E72*F72</f>
        <v>2213.4</v>
      </c>
      <c r="H72" s="6">
        <v>0</v>
      </c>
      <c r="I72" s="6">
        <v>250</v>
      </c>
      <c r="J72" s="6">
        <v>900</v>
      </c>
      <c r="K72" s="41">
        <f>+G72+H72+I72+J72</f>
        <v>3363.4</v>
      </c>
      <c r="L72" s="41" t="s">
        <v>181</v>
      </c>
      <c r="M72" s="41" t="s">
        <v>181</v>
      </c>
    </row>
    <row r="73" spans="1:13" s="42" customFormat="1" ht="28.5" customHeight="1" x14ac:dyDescent="0.25">
      <c r="A73" s="33">
        <v>63</v>
      </c>
      <c r="B73" s="5" t="s">
        <v>503</v>
      </c>
      <c r="C73" s="24" t="s">
        <v>566</v>
      </c>
      <c r="D73" s="5" t="s">
        <v>502</v>
      </c>
      <c r="E73" s="6">
        <v>71.400000000000006</v>
      </c>
      <c r="F73" s="33">
        <v>31</v>
      </c>
      <c r="G73" s="40">
        <f>E73*F73</f>
        <v>2213.4</v>
      </c>
      <c r="H73" s="6">
        <v>0</v>
      </c>
      <c r="I73" s="6">
        <v>250</v>
      </c>
      <c r="J73" s="6">
        <v>900</v>
      </c>
      <c r="K73" s="41">
        <f>+G73+H73+I73+J73</f>
        <v>3363.4</v>
      </c>
      <c r="L73" s="41" t="s">
        <v>181</v>
      </c>
      <c r="M73" s="41" t="s">
        <v>181</v>
      </c>
    </row>
    <row r="74" spans="1:13" s="42" customFormat="1" ht="28.5" customHeight="1" x14ac:dyDescent="0.25">
      <c r="A74" s="33">
        <v>64</v>
      </c>
      <c r="B74" s="5" t="s">
        <v>503</v>
      </c>
      <c r="C74" s="24" t="s">
        <v>563</v>
      </c>
      <c r="D74" s="5" t="s">
        <v>502</v>
      </c>
      <c r="E74" s="6">
        <v>71.400000000000006</v>
      </c>
      <c r="F74" s="33">
        <v>31</v>
      </c>
      <c r="G74" s="40">
        <f t="shared" si="0"/>
        <v>2213.4</v>
      </c>
      <c r="H74" s="6">
        <v>0</v>
      </c>
      <c r="I74" s="6">
        <v>250</v>
      </c>
      <c r="J74" s="6">
        <v>900</v>
      </c>
      <c r="K74" s="41">
        <f t="shared" si="1"/>
        <v>3363.4</v>
      </c>
      <c r="L74" s="41" t="s">
        <v>181</v>
      </c>
      <c r="M74" s="41" t="s">
        <v>181</v>
      </c>
    </row>
    <row r="75" spans="1:13" s="42" customFormat="1" ht="28.5" customHeight="1" x14ac:dyDescent="0.25">
      <c r="A75" s="33">
        <v>65</v>
      </c>
      <c r="B75" s="5" t="s">
        <v>503</v>
      </c>
      <c r="C75" s="24" t="s">
        <v>567</v>
      </c>
      <c r="D75" s="5" t="s">
        <v>502</v>
      </c>
      <c r="E75" s="6">
        <v>71.400000000000006</v>
      </c>
      <c r="F75" s="33">
        <v>31</v>
      </c>
      <c r="G75" s="40">
        <f t="shared" ref="G75:G134" si="6">E75*F75</f>
        <v>2213.4</v>
      </c>
      <c r="H75" s="6">
        <v>0</v>
      </c>
      <c r="I75" s="6">
        <v>250</v>
      </c>
      <c r="J75" s="6">
        <v>900</v>
      </c>
      <c r="K75" s="41">
        <f t="shared" ref="K75:K134" si="7">+G75+H75+I75+J75</f>
        <v>3363.4</v>
      </c>
      <c r="L75" s="41" t="s">
        <v>181</v>
      </c>
      <c r="M75" s="41" t="s">
        <v>181</v>
      </c>
    </row>
    <row r="76" spans="1:13" s="42" customFormat="1" ht="28.5" customHeight="1" x14ac:dyDescent="0.25">
      <c r="A76" s="33">
        <v>66</v>
      </c>
      <c r="B76" s="5" t="s">
        <v>503</v>
      </c>
      <c r="C76" s="24" t="s">
        <v>568</v>
      </c>
      <c r="D76" s="5" t="s">
        <v>502</v>
      </c>
      <c r="E76" s="6">
        <v>71.400000000000006</v>
      </c>
      <c r="F76" s="33">
        <v>31</v>
      </c>
      <c r="G76" s="40">
        <f>E76*F76</f>
        <v>2213.4</v>
      </c>
      <c r="H76" s="6">
        <v>0</v>
      </c>
      <c r="I76" s="6">
        <v>250</v>
      </c>
      <c r="J76" s="6">
        <v>900</v>
      </c>
      <c r="K76" s="41">
        <f t="shared" si="7"/>
        <v>3363.4</v>
      </c>
      <c r="L76" s="41" t="s">
        <v>181</v>
      </c>
      <c r="M76" s="41" t="s">
        <v>181</v>
      </c>
    </row>
    <row r="77" spans="1:13" s="42" customFormat="1" ht="28.5" customHeight="1" x14ac:dyDescent="0.25">
      <c r="A77" s="33">
        <v>67</v>
      </c>
      <c r="B77" s="5" t="s">
        <v>503</v>
      </c>
      <c r="C77" s="24" t="s">
        <v>569</v>
      </c>
      <c r="D77" s="5" t="s">
        <v>502</v>
      </c>
      <c r="E77" s="6">
        <v>71.400000000000006</v>
      </c>
      <c r="F77" s="33">
        <v>15</v>
      </c>
      <c r="G77" s="40">
        <f>E77*F77</f>
        <v>1071</v>
      </c>
      <c r="H77" s="6">
        <v>0</v>
      </c>
      <c r="I77" s="79">
        <v>120.97</v>
      </c>
      <c r="J77" s="79">
        <v>435.48</v>
      </c>
      <c r="K77" s="6">
        <f t="shared" si="7"/>
        <v>1627.45</v>
      </c>
      <c r="L77" s="41" t="s">
        <v>181</v>
      </c>
      <c r="M77" s="41" t="s">
        <v>181</v>
      </c>
    </row>
    <row r="78" spans="1:13" s="42" customFormat="1" ht="28.5" customHeight="1" x14ac:dyDescent="0.25">
      <c r="A78" s="33">
        <v>68</v>
      </c>
      <c r="B78" s="5" t="s">
        <v>503</v>
      </c>
      <c r="C78" s="24" t="s">
        <v>570</v>
      </c>
      <c r="D78" s="5" t="s">
        <v>502</v>
      </c>
      <c r="E78" s="6">
        <v>71.400000000000006</v>
      </c>
      <c r="F78" s="33">
        <v>31</v>
      </c>
      <c r="G78" s="40">
        <f t="shared" si="6"/>
        <v>2213.4</v>
      </c>
      <c r="H78" s="6">
        <v>0</v>
      </c>
      <c r="I78" s="6">
        <v>250</v>
      </c>
      <c r="J78" s="6">
        <v>900</v>
      </c>
      <c r="K78" s="41">
        <f t="shared" si="7"/>
        <v>3363.4</v>
      </c>
      <c r="L78" s="41" t="s">
        <v>181</v>
      </c>
      <c r="M78" s="41" t="s">
        <v>181</v>
      </c>
    </row>
    <row r="79" spans="1:13" s="42" customFormat="1" ht="28.5" customHeight="1" x14ac:dyDescent="0.25">
      <c r="A79" s="33">
        <v>69</v>
      </c>
      <c r="B79" s="5" t="s">
        <v>503</v>
      </c>
      <c r="C79" s="24" t="s">
        <v>571</v>
      </c>
      <c r="D79" s="5" t="s">
        <v>502</v>
      </c>
      <c r="E79" s="6">
        <v>71.400000000000006</v>
      </c>
      <c r="F79" s="33">
        <v>31</v>
      </c>
      <c r="G79" s="40">
        <f t="shared" si="6"/>
        <v>2213.4</v>
      </c>
      <c r="H79" s="6">
        <v>0</v>
      </c>
      <c r="I79" s="6">
        <v>250</v>
      </c>
      <c r="J79" s="6">
        <v>900</v>
      </c>
      <c r="K79" s="41">
        <f t="shared" si="7"/>
        <v>3363.4</v>
      </c>
      <c r="L79" s="41" t="s">
        <v>181</v>
      </c>
      <c r="M79" s="41" t="s">
        <v>181</v>
      </c>
    </row>
    <row r="80" spans="1:13" s="42" customFormat="1" ht="28.5" customHeight="1" x14ac:dyDescent="0.25">
      <c r="A80" s="33">
        <v>70</v>
      </c>
      <c r="B80" s="5" t="s">
        <v>503</v>
      </c>
      <c r="C80" s="24" t="s">
        <v>572</v>
      </c>
      <c r="D80" s="5" t="s">
        <v>502</v>
      </c>
      <c r="E80" s="6">
        <v>71.400000000000006</v>
      </c>
      <c r="F80" s="33">
        <v>31</v>
      </c>
      <c r="G80" s="40">
        <f t="shared" si="6"/>
        <v>2213.4</v>
      </c>
      <c r="H80" s="6">
        <v>0</v>
      </c>
      <c r="I80" s="6">
        <v>250</v>
      </c>
      <c r="J80" s="6">
        <v>900</v>
      </c>
      <c r="K80" s="41">
        <f t="shared" si="7"/>
        <v>3363.4</v>
      </c>
      <c r="L80" s="41" t="s">
        <v>181</v>
      </c>
      <c r="M80" s="41" t="s">
        <v>181</v>
      </c>
    </row>
    <row r="81" spans="1:13" s="42" customFormat="1" ht="28.5" customHeight="1" x14ac:dyDescent="0.25">
      <c r="A81" s="33">
        <v>71</v>
      </c>
      <c r="B81" s="5" t="s">
        <v>503</v>
      </c>
      <c r="C81" s="24" t="s">
        <v>573</v>
      </c>
      <c r="D81" s="5" t="s">
        <v>502</v>
      </c>
      <c r="E81" s="6">
        <v>71.400000000000006</v>
      </c>
      <c r="F81" s="33">
        <v>31</v>
      </c>
      <c r="G81" s="40">
        <f t="shared" si="6"/>
        <v>2213.4</v>
      </c>
      <c r="H81" s="6">
        <v>0</v>
      </c>
      <c r="I81" s="6">
        <v>250</v>
      </c>
      <c r="J81" s="6">
        <v>900</v>
      </c>
      <c r="K81" s="41">
        <f t="shared" si="7"/>
        <v>3363.4</v>
      </c>
      <c r="L81" s="41" t="s">
        <v>181</v>
      </c>
      <c r="M81" s="41" t="s">
        <v>181</v>
      </c>
    </row>
    <row r="82" spans="1:13" s="42" customFormat="1" ht="28.5" customHeight="1" x14ac:dyDescent="0.25">
      <c r="A82" s="33">
        <v>72</v>
      </c>
      <c r="B82" s="5" t="s">
        <v>503</v>
      </c>
      <c r="C82" s="24" t="s">
        <v>574</v>
      </c>
      <c r="D82" s="5" t="s">
        <v>502</v>
      </c>
      <c r="E82" s="6">
        <v>71.400000000000006</v>
      </c>
      <c r="F82" s="33">
        <v>31</v>
      </c>
      <c r="G82" s="40">
        <f t="shared" si="6"/>
        <v>2213.4</v>
      </c>
      <c r="H82" s="6">
        <v>0</v>
      </c>
      <c r="I82" s="6">
        <v>250</v>
      </c>
      <c r="J82" s="6">
        <v>900</v>
      </c>
      <c r="K82" s="41">
        <f t="shared" si="7"/>
        <v>3363.4</v>
      </c>
      <c r="L82" s="41" t="s">
        <v>181</v>
      </c>
      <c r="M82" s="41" t="s">
        <v>181</v>
      </c>
    </row>
    <row r="83" spans="1:13" s="42" customFormat="1" ht="28.5" customHeight="1" x14ac:dyDescent="0.25">
      <c r="A83" s="33">
        <v>73</v>
      </c>
      <c r="B83" s="5" t="s">
        <v>503</v>
      </c>
      <c r="C83" s="24" t="s">
        <v>575</v>
      </c>
      <c r="D83" s="5" t="s">
        <v>576</v>
      </c>
      <c r="E83" s="6">
        <v>74.63</v>
      </c>
      <c r="F83" s="33">
        <v>31</v>
      </c>
      <c r="G83" s="40">
        <f t="shared" si="6"/>
        <v>2313.5299999999997</v>
      </c>
      <c r="H83" s="6">
        <v>50</v>
      </c>
      <c r="I83" s="6">
        <v>250</v>
      </c>
      <c r="J83" s="6">
        <v>670</v>
      </c>
      <c r="K83" s="41">
        <f t="shared" si="7"/>
        <v>3283.5299999999997</v>
      </c>
      <c r="L83" s="41" t="s">
        <v>181</v>
      </c>
      <c r="M83" s="41" t="s">
        <v>181</v>
      </c>
    </row>
    <row r="84" spans="1:13" s="42" customFormat="1" ht="28.5" customHeight="1" x14ac:dyDescent="0.25">
      <c r="A84" s="33">
        <v>74</v>
      </c>
      <c r="B84" s="5" t="s">
        <v>503</v>
      </c>
      <c r="C84" s="24" t="s">
        <v>577</v>
      </c>
      <c r="D84" s="5" t="s">
        <v>576</v>
      </c>
      <c r="E84" s="6">
        <v>74.63</v>
      </c>
      <c r="F84" s="33">
        <v>31</v>
      </c>
      <c r="G84" s="40">
        <f t="shared" si="6"/>
        <v>2313.5299999999997</v>
      </c>
      <c r="H84" s="6">
        <v>75</v>
      </c>
      <c r="I84" s="6">
        <v>250</v>
      </c>
      <c r="J84" s="6">
        <v>670</v>
      </c>
      <c r="K84" s="41">
        <f t="shared" si="7"/>
        <v>3308.5299999999997</v>
      </c>
      <c r="L84" s="41" t="s">
        <v>181</v>
      </c>
      <c r="M84" s="41" t="s">
        <v>181</v>
      </c>
    </row>
    <row r="85" spans="1:13" s="42" customFormat="1" ht="28.5" customHeight="1" x14ac:dyDescent="0.25">
      <c r="A85" s="33">
        <v>75</v>
      </c>
      <c r="B85" s="5" t="s">
        <v>503</v>
      </c>
      <c r="C85" s="24" t="s">
        <v>578</v>
      </c>
      <c r="D85" s="5" t="s">
        <v>579</v>
      </c>
      <c r="E85" s="6">
        <v>73.59</v>
      </c>
      <c r="F85" s="33">
        <v>31</v>
      </c>
      <c r="G85" s="40">
        <f t="shared" si="6"/>
        <v>2281.29</v>
      </c>
      <c r="H85" s="6">
        <v>0</v>
      </c>
      <c r="I85" s="6">
        <v>250</v>
      </c>
      <c r="J85" s="6">
        <v>670</v>
      </c>
      <c r="K85" s="41">
        <f t="shared" si="7"/>
        <v>3201.29</v>
      </c>
      <c r="L85" s="41" t="s">
        <v>181</v>
      </c>
      <c r="M85" s="41" t="s">
        <v>181</v>
      </c>
    </row>
    <row r="86" spans="1:13" s="42" customFormat="1" ht="28.5" customHeight="1" x14ac:dyDescent="0.25">
      <c r="A86" s="33">
        <v>76</v>
      </c>
      <c r="B86" s="5" t="s">
        <v>503</v>
      </c>
      <c r="C86" s="24" t="s">
        <v>580</v>
      </c>
      <c r="D86" s="5" t="s">
        <v>579</v>
      </c>
      <c r="E86" s="6">
        <v>73.59</v>
      </c>
      <c r="F86" s="33">
        <v>31</v>
      </c>
      <c r="G86" s="40">
        <f t="shared" si="6"/>
        <v>2281.29</v>
      </c>
      <c r="H86" s="6">
        <v>0</v>
      </c>
      <c r="I86" s="6">
        <v>250</v>
      </c>
      <c r="J86" s="6">
        <v>670</v>
      </c>
      <c r="K86" s="41">
        <f t="shared" si="7"/>
        <v>3201.29</v>
      </c>
      <c r="L86" s="41" t="s">
        <v>181</v>
      </c>
      <c r="M86" s="41" t="s">
        <v>181</v>
      </c>
    </row>
    <row r="87" spans="1:13" s="42" customFormat="1" ht="28.5" customHeight="1" x14ac:dyDescent="0.25">
      <c r="A87" s="33">
        <v>77</v>
      </c>
      <c r="B87" s="5" t="s">
        <v>503</v>
      </c>
      <c r="C87" s="24" t="s">
        <v>581</v>
      </c>
      <c r="D87" s="5" t="s">
        <v>579</v>
      </c>
      <c r="E87" s="6">
        <v>73.59</v>
      </c>
      <c r="F87" s="33">
        <v>31</v>
      </c>
      <c r="G87" s="40">
        <f t="shared" si="6"/>
        <v>2281.29</v>
      </c>
      <c r="H87" s="6">
        <v>0</v>
      </c>
      <c r="I87" s="6">
        <v>250</v>
      </c>
      <c r="J87" s="6">
        <v>670</v>
      </c>
      <c r="K87" s="41">
        <f t="shared" si="7"/>
        <v>3201.29</v>
      </c>
      <c r="L87" s="41" t="s">
        <v>181</v>
      </c>
      <c r="M87" s="41" t="s">
        <v>181</v>
      </c>
    </row>
    <row r="88" spans="1:13" s="42" customFormat="1" ht="28.5" customHeight="1" x14ac:dyDescent="0.25">
      <c r="A88" s="33">
        <v>78</v>
      </c>
      <c r="B88" s="5" t="s">
        <v>503</v>
      </c>
      <c r="C88" s="24" t="s">
        <v>582</v>
      </c>
      <c r="D88" s="5" t="s">
        <v>579</v>
      </c>
      <c r="E88" s="6">
        <v>73.59</v>
      </c>
      <c r="F88" s="33">
        <v>31</v>
      </c>
      <c r="G88" s="40">
        <f t="shared" si="6"/>
        <v>2281.29</v>
      </c>
      <c r="H88" s="6">
        <v>0</v>
      </c>
      <c r="I88" s="6">
        <v>250</v>
      </c>
      <c r="J88" s="6">
        <v>670</v>
      </c>
      <c r="K88" s="41">
        <f t="shared" si="7"/>
        <v>3201.29</v>
      </c>
      <c r="L88" s="41" t="s">
        <v>181</v>
      </c>
      <c r="M88" s="41" t="s">
        <v>181</v>
      </c>
    </row>
    <row r="89" spans="1:13" s="42" customFormat="1" ht="28.5" customHeight="1" x14ac:dyDescent="0.25">
      <c r="A89" s="33">
        <v>79</v>
      </c>
      <c r="B89" s="5" t="s">
        <v>503</v>
      </c>
      <c r="C89" s="24" t="s">
        <v>583</v>
      </c>
      <c r="D89" s="5" t="s">
        <v>579</v>
      </c>
      <c r="E89" s="6">
        <v>73.59</v>
      </c>
      <c r="F89" s="33">
        <v>31</v>
      </c>
      <c r="G89" s="40">
        <f t="shared" si="6"/>
        <v>2281.29</v>
      </c>
      <c r="H89" s="6">
        <v>0</v>
      </c>
      <c r="I89" s="6">
        <v>250</v>
      </c>
      <c r="J89" s="6">
        <v>670</v>
      </c>
      <c r="K89" s="41">
        <f t="shared" si="7"/>
        <v>3201.29</v>
      </c>
      <c r="L89" s="41" t="s">
        <v>181</v>
      </c>
      <c r="M89" s="41" t="s">
        <v>181</v>
      </c>
    </row>
    <row r="90" spans="1:13" s="42" customFormat="1" ht="28.5" customHeight="1" x14ac:dyDescent="0.25">
      <c r="A90" s="33">
        <v>80</v>
      </c>
      <c r="B90" s="5" t="s">
        <v>503</v>
      </c>
      <c r="C90" s="24" t="s">
        <v>584</v>
      </c>
      <c r="D90" s="5" t="s">
        <v>579</v>
      </c>
      <c r="E90" s="6">
        <v>73.59</v>
      </c>
      <c r="F90" s="33">
        <v>31</v>
      </c>
      <c r="G90" s="40">
        <f t="shared" si="6"/>
        <v>2281.29</v>
      </c>
      <c r="H90" s="6">
        <v>50</v>
      </c>
      <c r="I90" s="6">
        <v>250</v>
      </c>
      <c r="J90" s="6">
        <v>670</v>
      </c>
      <c r="K90" s="41">
        <f t="shared" si="7"/>
        <v>3251.29</v>
      </c>
      <c r="L90" s="41" t="s">
        <v>181</v>
      </c>
      <c r="M90" s="41" t="s">
        <v>181</v>
      </c>
    </row>
    <row r="91" spans="1:13" s="42" customFormat="1" ht="28.5" customHeight="1" x14ac:dyDescent="0.25">
      <c r="A91" s="33">
        <v>81</v>
      </c>
      <c r="B91" s="5" t="s">
        <v>503</v>
      </c>
      <c r="C91" s="24" t="s">
        <v>585</v>
      </c>
      <c r="D91" s="5" t="s">
        <v>579</v>
      </c>
      <c r="E91" s="6">
        <v>73.59</v>
      </c>
      <c r="F91" s="33">
        <v>31</v>
      </c>
      <c r="G91" s="40">
        <f t="shared" si="6"/>
        <v>2281.29</v>
      </c>
      <c r="H91" s="6">
        <v>0</v>
      </c>
      <c r="I91" s="6">
        <v>250</v>
      </c>
      <c r="J91" s="6">
        <v>670</v>
      </c>
      <c r="K91" s="41">
        <f t="shared" si="7"/>
        <v>3201.29</v>
      </c>
      <c r="L91" s="41" t="s">
        <v>181</v>
      </c>
      <c r="M91" s="41" t="s">
        <v>181</v>
      </c>
    </row>
    <row r="92" spans="1:13" s="42" customFormat="1" ht="28.5" customHeight="1" x14ac:dyDescent="0.25">
      <c r="A92" s="33">
        <v>82</v>
      </c>
      <c r="B92" s="5" t="s">
        <v>503</v>
      </c>
      <c r="C92" s="24" t="s">
        <v>586</v>
      </c>
      <c r="D92" s="5" t="s">
        <v>579</v>
      </c>
      <c r="E92" s="6">
        <v>73.59</v>
      </c>
      <c r="F92" s="33">
        <v>31</v>
      </c>
      <c r="G92" s="40">
        <f t="shared" si="6"/>
        <v>2281.29</v>
      </c>
      <c r="H92" s="6">
        <v>0</v>
      </c>
      <c r="I92" s="6">
        <v>250</v>
      </c>
      <c r="J92" s="6">
        <v>670</v>
      </c>
      <c r="K92" s="41">
        <f t="shared" si="7"/>
        <v>3201.29</v>
      </c>
      <c r="L92" s="41" t="s">
        <v>181</v>
      </c>
      <c r="M92" s="41" t="s">
        <v>181</v>
      </c>
    </row>
    <row r="93" spans="1:13" s="42" customFormat="1" ht="28.5" customHeight="1" x14ac:dyDescent="0.25">
      <c r="A93" s="33">
        <v>83</v>
      </c>
      <c r="B93" s="5" t="s">
        <v>503</v>
      </c>
      <c r="C93" s="24" t="s">
        <v>587</v>
      </c>
      <c r="D93" s="5" t="s">
        <v>579</v>
      </c>
      <c r="E93" s="6">
        <v>73.59</v>
      </c>
      <c r="F93" s="33">
        <v>31</v>
      </c>
      <c r="G93" s="40">
        <f t="shared" si="6"/>
        <v>2281.29</v>
      </c>
      <c r="H93" s="6">
        <v>0</v>
      </c>
      <c r="I93" s="6">
        <v>250</v>
      </c>
      <c r="J93" s="6">
        <v>670</v>
      </c>
      <c r="K93" s="41">
        <f t="shared" si="7"/>
        <v>3201.29</v>
      </c>
      <c r="L93" s="41" t="s">
        <v>181</v>
      </c>
      <c r="M93" s="41" t="s">
        <v>181</v>
      </c>
    </row>
    <row r="94" spans="1:13" s="42" customFormat="1" ht="28.5" customHeight="1" x14ac:dyDescent="0.25">
      <c r="A94" s="33">
        <v>84</v>
      </c>
      <c r="B94" s="5" t="s">
        <v>503</v>
      </c>
      <c r="C94" s="24" t="s">
        <v>588</v>
      </c>
      <c r="D94" s="5" t="s">
        <v>579</v>
      </c>
      <c r="E94" s="6">
        <v>73.59</v>
      </c>
      <c r="F94" s="33">
        <v>31</v>
      </c>
      <c r="G94" s="40">
        <f t="shared" si="6"/>
        <v>2281.29</v>
      </c>
      <c r="H94" s="6">
        <v>0</v>
      </c>
      <c r="I94" s="6">
        <v>250</v>
      </c>
      <c r="J94" s="6">
        <v>670</v>
      </c>
      <c r="K94" s="41">
        <f t="shared" si="7"/>
        <v>3201.29</v>
      </c>
      <c r="L94" s="41" t="s">
        <v>181</v>
      </c>
      <c r="M94" s="41" t="s">
        <v>181</v>
      </c>
    </row>
    <row r="95" spans="1:13" s="42" customFormat="1" ht="28.5" customHeight="1" x14ac:dyDescent="0.25">
      <c r="A95" s="33">
        <v>85</v>
      </c>
      <c r="B95" s="5" t="s">
        <v>503</v>
      </c>
      <c r="C95" s="24" t="s">
        <v>589</v>
      </c>
      <c r="D95" s="5" t="s">
        <v>579</v>
      </c>
      <c r="E95" s="6">
        <v>73.59</v>
      </c>
      <c r="F95" s="33">
        <v>31</v>
      </c>
      <c r="G95" s="40">
        <f t="shared" ref="G95" si="8">E95*F95</f>
        <v>2281.29</v>
      </c>
      <c r="H95" s="6">
        <v>0</v>
      </c>
      <c r="I95" s="6">
        <v>250</v>
      </c>
      <c r="J95" s="6">
        <v>670</v>
      </c>
      <c r="K95" s="41">
        <f t="shared" ref="K95" si="9">+G95+H95+I95+J95</f>
        <v>3201.29</v>
      </c>
      <c r="L95" s="41" t="s">
        <v>181</v>
      </c>
      <c r="M95" s="41" t="s">
        <v>181</v>
      </c>
    </row>
    <row r="96" spans="1:13" s="42" customFormat="1" ht="28.5" customHeight="1" x14ac:dyDescent="0.25">
      <c r="A96" s="33">
        <v>86</v>
      </c>
      <c r="B96" s="5" t="s">
        <v>503</v>
      </c>
      <c r="C96" s="24" t="s">
        <v>590</v>
      </c>
      <c r="D96" s="5" t="s">
        <v>579</v>
      </c>
      <c r="E96" s="6">
        <v>73.59</v>
      </c>
      <c r="F96" s="33">
        <v>31</v>
      </c>
      <c r="G96" s="40">
        <f t="shared" si="6"/>
        <v>2281.29</v>
      </c>
      <c r="H96" s="6">
        <v>0</v>
      </c>
      <c r="I96" s="6">
        <v>250</v>
      </c>
      <c r="J96" s="6">
        <v>670</v>
      </c>
      <c r="K96" s="41">
        <f t="shared" si="7"/>
        <v>3201.29</v>
      </c>
      <c r="L96" s="41" t="s">
        <v>181</v>
      </c>
      <c r="M96" s="41" t="s">
        <v>181</v>
      </c>
    </row>
    <row r="97" spans="1:13" s="42" customFormat="1" ht="28.5" customHeight="1" x14ac:dyDescent="0.25">
      <c r="A97" s="33">
        <v>87</v>
      </c>
      <c r="B97" s="5" t="s">
        <v>503</v>
      </c>
      <c r="C97" s="24" t="s">
        <v>591</v>
      </c>
      <c r="D97" s="5" t="s">
        <v>579</v>
      </c>
      <c r="E97" s="6">
        <v>73.59</v>
      </c>
      <c r="F97" s="33">
        <v>31</v>
      </c>
      <c r="G97" s="40">
        <f t="shared" si="6"/>
        <v>2281.29</v>
      </c>
      <c r="H97" s="6">
        <v>0</v>
      </c>
      <c r="I97" s="6">
        <v>250</v>
      </c>
      <c r="J97" s="6">
        <v>670</v>
      </c>
      <c r="K97" s="41">
        <f t="shared" si="7"/>
        <v>3201.29</v>
      </c>
      <c r="L97" s="41" t="s">
        <v>181</v>
      </c>
      <c r="M97" s="41" t="s">
        <v>181</v>
      </c>
    </row>
    <row r="98" spans="1:13" s="42" customFormat="1" ht="28.5" customHeight="1" x14ac:dyDescent="0.25">
      <c r="A98" s="33">
        <v>88</v>
      </c>
      <c r="B98" s="5" t="s">
        <v>503</v>
      </c>
      <c r="C98" s="24" t="s">
        <v>592</v>
      </c>
      <c r="D98" s="5" t="s">
        <v>579</v>
      </c>
      <c r="E98" s="6">
        <v>73.59</v>
      </c>
      <c r="F98" s="33">
        <v>31</v>
      </c>
      <c r="G98" s="40">
        <f t="shared" si="6"/>
        <v>2281.29</v>
      </c>
      <c r="H98" s="6">
        <v>0</v>
      </c>
      <c r="I98" s="6">
        <v>250</v>
      </c>
      <c r="J98" s="6">
        <v>670</v>
      </c>
      <c r="K98" s="41">
        <f t="shared" si="7"/>
        <v>3201.29</v>
      </c>
      <c r="L98" s="41" t="s">
        <v>181</v>
      </c>
      <c r="M98" s="41" t="s">
        <v>181</v>
      </c>
    </row>
    <row r="99" spans="1:13" s="42" customFormat="1" ht="28.5" customHeight="1" x14ac:dyDescent="0.25">
      <c r="A99" s="33">
        <v>89</v>
      </c>
      <c r="B99" s="5" t="s">
        <v>503</v>
      </c>
      <c r="C99" s="24" t="s">
        <v>593</v>
      </c>
      <c r="D99" s="5" t="s">
        <v>579</v>
      </c>
      <c r="E99" s="6">
        <v>73.59</v>
      </c>
      <c r="F99" s="33">
        <v>31</v>
      </c>
      <c r="G99" s="40">
        <f t="shared" si="6"/>
        <v>2281.29</v>
      </c>
      <c r="H99" s="6">
        <v>0</v>
      </c>
      <c r="I99" s="6">
        <v>250</v>
      </c>
      <c r="J99" s="6">
        <v>670</v>
      </c>
      <c r="K99" s="41">
        <f t="shared" si="7"/>
        <v>3201.29</v>
      </c>
      <c r="L99" s="41" t="s">
        <v>181</v>
      </c>
      <c r="M99" s="41" t="s">
        <v>181</v>
      </c>
    </row>
    <row r="100" spans="1:13" s="42" customFormat="1" ht="28.5" customHeight="1" x14ac:dyDescent="0.25">
      <c r="A100" s="33">
        <v>90</v>
      </c>
      <c r="B100" s="5" t="s">
        <v>503</v>
      </c>
      <c r="C100" s="24" t="s">
        <v>594</v>
      </c>
      <c r="D100" s="5" t="s">
        <v>579</v>
      </c>
      <c r="E100" s="6">
        <v>73.59</v>
      </c>
      <c r="F100" s="33">
        <v>31</v>
      </c>
      <c r="G100" s="40">
        <f t="shared" si="6"/>
        <v>2281.29</v>
      </c>
      <c r="H100" s="6">
        <v>0</v>
      </c>
      <c r="I100" s="6">
        <v>250</v>
      </c>
      <c r="J100" s="6">
        <v>670</v>
      </c>
      <c r="K100" s="41">
        <f t="shared" si="7"/>
        <v>3201.29</v>
      </c>
      <c r="L100" s="41" t="s">
        <v>181</v>
      </c>
      <c r="M100" s="41" t="s">
        <v>181</v>
      </c>
    </row>
    <row r="101" spans="1:13" s="42" customFormat="1" ht="28.5" customHeight="1" x14ac:dyDescent="0.25">
      <c r="A101" s="33">
        <v>91</v>
      </c>
      <c r="B101" s="5" t="s">
        <v>503</v>
      </c>
      <c r="C101" s="24" t="s">
        <v>595</v>
      </c>
      <c r="D101" s="5" t="s">
        <v>579</v>
      </c>
      <c r="E101" s="6">
        <v>73.59</v>
      </c>
      <c r="F101" s="33">
        <v>31</v>
      </c>
      <c r="G101" s="40">
        <f t="shared" si="6"/>
        <v>2281.29</v>
      </c>
      <c r="H101" s="6">
        <v>0</v>
      </c>
      <c r="I101" s="6">
        <v>250</v>
      </c>
      <c r="J101" s="6">
        <v>670</v>
      </c>
      <c r="K101" s="41">
        <f t="shared" si="7"/>
        <v>3201.29</v>
      </c>
      <c r="L101" s="41" t="s">
        <v>181</v>
      </c>
      <c r="M101" s="41" t="s">
        <v>181</v>
      </c>
    </row>
    <row r="102" spans="1:13" s="42" customFormat="1" ht="28.5" customHeight="1" x14ac:dyDescent="0.25">
      <c r="A102" s="33">
        <v>92</v>
      </c>
      <c r="B102" s="5" t="s">
        <v>503</v>
      </c>
      <c r="C102" s="24" t="s">
        <v>596</v>
      </c>
      <c r="D102" s="5" t="s">
        <v>597</v>
      </c>
      <c r="E102" s="6">
        <v>75.64</v>
      </c>
      <c r="F102" s="33">
        <v>31</v>
      </c>
      <c r="G102" s="40">
        <f t="shared" si="6"/>
        <v>2344.84</v>
      </c>
      <c r="H102" s="6">
        <v>35</v>
      </c>
      <c r="I102" s="6">
        <v>250</v>
      </c>
      <c r="J102" s="6">
        <v>670</v>
      </c>
      <c r="K102" s="41">
        <f t="shared" si="7"/>
        <v>3299.84</v>
      </c>
      <c r="L102" s="41" t="s">
        <v>181</v>
      </c>
      <c r="M102" s="41" t="s">
        <v>181</v>
      </c>
    </row>
    <row r="103" spans="1:13" s="42" customFormat="1" ht="28.5" customHeight="1" x14ac:dyDescent="0.25">
      <c r="A103" s="33">
        <v>93</v>
      </c>
      <c r="B103" s="5" t="s">
        <v>503</v>
      </c>
      <c r="C103" s="24" t="s">
        <v>598</v>
      </c>
      <c r="D103" s="5" t="s">
        <v>579</v>
      </c>
      <c r="E103" s="6">
        <v>73.59</v>
      </c>
      <c r="F103" s="33">
        <v>31</v>
      </c>
      <c r="G103" s="40">
        <f t="shared" si="6"/>
        <v>2281.29</v>
      </c>
      <c r="H103" s="6">
        <v>0</v>
      </c>
      <c r="I103" s="6">
        <v>250</v>
      </c>
      <c r="J103" s="6">
        <v>670</v>
      </c>
      <c r="K103" s="41">
        <f t="shared" si="7"/>
        <v>3201.29</v>
      </c>
      <c r="L103" s="41" t="s">
        <v>181</v>
      </c>
      <c r="M103" s="41" t="s">
        <v>181</v>
      </c>
    </row>
    <row r="104" spans="1:13" s="42" customFormat="1" ht="28.5" customHeight="1" x14ac:dyDescent="0.25">
      <c r="A104" s="33">
        <v>94</v>
      </c>
      <c r="B104" s="5" t="s">
        <v>503</v>
      </c>
      <c r="C104" s="24" t="s">
        <v>599</v>
      </c>
      <c r="D104" s="5" t="s">
        <v>579</v>
      </c>
      <c r="E104" s="6">
        <v>73.59</v>
      </c>
      <c r="F104" s="33">
        <v>31</v>
      </c>
      <c r="G104" s="40">
        <f t="shared" si="6"/>
        <v>2281.29</v>
      </c>
      <c r="H104" s="6">
        <v>0</v>
      </c>
      <c r="I104" s="6">
        <v>250</v>
      </c>
      <c r="J104" s="6">
        <v>670</v>
      </c>
      <c r="K104" s="41">
        <f t="shared" si="7"/>
        <v>3201.29</v>
      </c>
      <c r="L104" s="41" t="s">
        <v>181</v>
      </c>
      <c r="M104" s="41" t="s">
        <v>181</v>
      </c>
    </row>
    <row r="105" spans="1:13" s="42" customFormat="1" ht="28.5" customHeight="1" x14ac:dyDescent="0.25">
      <c r="A105" s="33">
        <v>95</v>
      </c>
      <c r="B105" s="5" t="s">
        <v>503</v>
      </c>
      <c r="C105" s="24" t="s">
        <v>600</v>
      </c>
      <c r="D105" s="5" t="s">
        <v>579</v>
      </c>
      <c r="E105" s="6">
        <v>73.59</v>
      </c>
      <c r="F105" s="33">
        <v>31</v>
      </c>
      <c r="G105" s="40">
        <f t="shared" si="6"/>
        <v>2281.29</v>
      </c>
      <c r="H105" s="6">
        <v>0</v>
      </c>
      <c r="I105" s="6">
        <v>250</v>
      </c>
      <c r="J105" s="6">
        <v>670</v>
      </c>
      <c r="K105" s="41">
        <f t="shared" si="7"/>
        <v>3201.29</v>
      </c>
      <c r="L105" s="41" t="s">
        <v>181</v>
      </c>
      <c r="M105" s="41" t="s">
        <v>181</v>
      </c>
    </row>
    <row r="106" spans="1:13" s="42" customFormat="1" ht="28.5" customHeight="1" x14ac:dyDescent="0.25">
      <c r="A106" s="33">
        <v>96</v>
      </c>
      <c r="B106" s="5" t="s">
        <v>503</v>
      </c>
      <c r="C106" s="24" t="s">
        <v>601</v>
      </c>
      <c r="D106" s="5" t="s">
        <v>602</v>
      </c>
      <c r="E106" s="6">
        <v>76.59</v>
      </c>
      <c r="F106" s="33">
        <v>31</v>
      </c>
      <c r="G106" s="40">
        <f t="shared" si="6"/>
        <v>2374.29</v>
      </c>
      <c r="H106" s="6">
        <v>0</v>
      </c>
      <c r="I106" s="6">
        <v>250</v>
      </c>
      <c r="J106" s="6">
        <v>670</v>
      </c>
      <c r="K106" s="41">
        <f t="shared" si="7"/>
        <v>3294.29</v>
      </c>
      <c r="L106" s="41" t="s">
        <v>181</v>
      </c>
      <c r="M106" s="41" t="s">
        <v>181</v>
      </c>
    </row>
    <row r="107" spans="1:13" s="42" customFormat="1" ht="28.5" customHeight="1" x14ac:dyDescent="0.25">
      <c r="A107" s="33">
        <v>97</v>
      </c>
      <c r="B107" s="5" t="s">
        <v>503</v>
      </c>
      <c r="C107" s="24" t="s">
        <v>603</v>
      </c>
      <c r="D107" s="5" t="s">
        <v>602</v>
      </c>
      <c r="E107" s="6">
        <v>76.59</v>
      </c>
      <c r="F107" s="33">
        <v>31</v>
      </c>
      <c r="G107" s="40">
        <f t="shared" si="6"/>
        <v>2374.29</v>
      </c>
      <c r="H107" s="6">
        <v>0</v>
      </c>
      <c r="I107" s="6">
        <v>250</v>
      </c>
      <c r="J107" s="6">
        <v>670</v>
      </c>
      <c r="K107" s="41">
        <f t="shared" si="7"/>
        <v>3294.29</v>
      </c>
      <c r="L107" s="41" t="s">
        <v>181</v>
      </c>
      <c r="M107" s="41" t="s">
        <v>181</v>
      </c>
    </row>
    <row r="108" spans="1:13" s="42" customFormat="1" ht="28.5" customHeight="1" x14ac:dyDescent="0.25">
      <c r="A108" s="33">
        <v>98</v>
      </c>
      <c r="B108" s="5" t="s">
        <v>503</v>
      </c>
      <c r="C108" s="24" t="s">
        <v>604</v>
      </c>
      <c r="D108" s="5" t="s">
        <v>579</v>
      </c>
      <c r="E108" s="6">
        <v>73.59</v>
      </c>
      <c r="F108" s="33">
        <v>31</v>
      </c>
      <c r="G108" s="40">
        <f t="shared" si="6"/>
        <v>2281.29</v>
      </c>
      <c r="H108" s="6">
        <v>0</v>
      </c>
      <c r="I108" s="6">
        <v>250</v>
      </c>
      <c r="J108" s="6">
        <v>670</v>
      </c>
      <c r="K108" s="41">
        <f t="shared" si="7"/>
        <v>3201.29</v>
      </c>
      <c r="L108" s="41" t="s">
        <v>181</v>
      </c>
      <c r="M108" s="41" t="s">
        <v>181</v>
      </c>
    </row>
    <row r="109" spans="1:13" s="42" customFormat="1" ht="28.5" customHeight="1" x14ac:dyDescent="0.25">
      <c r="A109" s="33">
        <v>99</v>
      </c>
      <c r="B109" s="5" t="s">
        <v>503</v>
      </c>
      <c r="C109" s="24" t="s">
        <v>605</v>
      </c>
      <c r="D109" s="5" t="s">
        <v>579</v>
      </c>
      <c r="E109" s="6">
        <v>73.59</v>
      </c>
      <c r="F109" s="33">
        <v>31</v>
      </c>
      <c r="G109" s="40">
        <f t="shared" si="6"/>
        <v>2281.29</v>
      </c>
      <c r="H109" s="6">
        <v>0</v>
      </c>
      <c r="I109" s="6">
        <v>250</v>
      </c>
      <c r="J109" s="6">
        <v>670</v>
      </c>
      <c r="K109" s="41">
        <f t="shared" si="7"/>
        <v>3201.29</v>
      </c>
      <c r="L109" s="41" t="s">
        <v>181</v>
      </c>
      <c r="M109" s="41" t="s">
        <v>181</v>
      </c>
    </row>
    <row r="110" spans="1:13" s="42" customFormat="1" ht="28.5" customHeight="1" x14ac:dyDescent="0.25">
      <c r="A110" s="33">
        <v>100</v>
      </c>
      <c r="B110" s="5" t="s">
        <v>503</v>
      </c>
      <c r="C110" s="24" t="s">
        <v>606</v>
      </c>
      <c r="D110" s="5" t="s">
        <v>579</v>
      </c>
      <c r="E110" s="6">
        <v>73.59</v>
      </c>
      <c r="F110" s="33">
        <v>31</v>
      </c>
      <c r="G110" s="40">
        <f t="shared" si="6"/>
        <v>2281.29</v>
      </c>
      <c r="H110" s="6">
        <v>0</v>
      </c>
      <c r="I110" s="6">
        <v>250</v>
      </c>
      <c r="J110" s="6">
        <v>670</v>
      </c>
      <c r="K110" s="41">
        <f t="shared" si="7"/>
        <v>3201.29</v>
      </c>
      <c r="L110" s="41" t="s">
        <v>181</v>
      </c>
      <c r="M110" s="41" t="s">
        <v>181</v>
      </c>
    </row>
    <row r="111" spans="1:13" s="42" customFormat="1" ht="28.5" customHeight="1" x14ac:dyDescent="0.25">
      <c r="A111" s="33">
        <v>101</v>
      </c>
      <c r="B111" s="5" t="s">
        <v>503</v>
      </c>
      <c r="C111" s="24" t="s">
        <v>607</v>
      </c>
      <c r="D111" s="5" t="s">
        <v>579</v>
      </c>
      <c r="E111" s="6">
        <v>73.59</v>
      </c>
      <c r="F111" s="33">
        <v>31</v>
      </c>
      <c r="G111" s="40">
        <f t="shared" si="6"/>
        <v>2281.29</v>
      </c>
      <c r="H111" s="6">
        <v>0</v>
      </c>
      <c r="I111" s="6">
        <v>250</v>
      </c>
      <c r="J111" s="6">
        <v>670</v>
      </c>
      <c r="K111" s="41">
        <f t="shared" si="7"/>
        <v>3201.29</v>
      </c>
      <c r="L111" s="41" t="s">
        <v>181</v>
      </c>
      <c r="M111" s="41" t="s">
        <v>181</v>
      </c>
    </row>
    <row r="112" spans="1:13" s="42" customFormat="1" ht="28.5" customHeight="1" x14ac:dyDescent="0.25">
      <c r="A112" s="33">
        <v>102</v>
      </c>
      <c r="B112" s="5" t="s">
        <v>503</v>
      </c>
      <c r="C112" s="24" t="s">
        <v>608</v>
      </c>
      <c r="D112" s="5" t="s">
        <v>579</v>
      </c>
      <c r="E112" s="6">
        <v>73.59</v>
      </c>
      <c r="F112" s="33">
        <v>31</v>
      </c>
      <c r="G112" s="40">
        <f t="shared" si="6"/>
        <v>2281.29</v>
      </c>
      <c r="H112" s="6">
        <v>0</v>
      </c>
      <c r="I112" s="6">
        <v>250</v>
      </c>
      <c r="J112" s="6">
        <v>670</v>
      </c>
      <c r="K112" s="41">
        <f t="shared" si="7"/>
        <v>3201.29</v>
      </c>
      <c r="L112" s="41" t="s">
        <v>181</v>
      </c>
      <c r="M112" s="41" t="s">
        <v>181</v>
      </c>
    </row>
    <row r="113" spans="1:13" s="42" customFormat="1" ht="28.5" customHeight="1" x14ac:dyDescent="0.25">
      <c r="A113" s="33">
        <v>103</v>
      </c>
      <c r="B113" s="5" t="s">
        <v>503</v>
      </c>
      <c r="C113" s="24" t="s">
        <v>609</v>
      </c>
      <c r="D113" s="5" t="s">
        <v>579</v>
      </c>
      <c r="E113" s="6">
        <v>73.59</v>
      </c>
      <c r="F113" s="33">
        <v>31</v>
      </c>
      <c r="G113" s="40">
        <f t="shared" si="6"/>
        <v>2281.29</v>
      </c>
      <c r="H113" s="6">
        <v>35</v>
      </c>
      <c r="I113" s="6">
        <v>250</v>
      </c>
      <c r="J113" s="6">
        <v>670</v>
      </c>
      <c r="K113" s="41">
        <f t="shared" si="7"/>
        <v>3236.29</v>
      </c>
      <c r="L113" s="41" t="s">
        <v>181</v>
      </c>
      <c r="M113" s="41" t="s">
        <v>181</v>
      </c>
    </row>
    <row r="114" spans="1:13" s="42" customFormat="1" ht="28.5" customHeight="1" x14ac:dyDescent="0.25">
      <c r="A114" s="33">
        <v>104</v>
      </c>
      <c r="B114" s="5" t="s">
        <v>503</v>
      </c>
      <c r="C114" s="24" t="s">
        <v>610</v>
      </c>
      <c r="D114" s="5" t="s">
        <v>579</v>
      </c>
      <c r="E114" s="6">
        <v>73.59</v>
      </c>
      <c r="F114" s="33">
        <v>31</v>
      </c>
      <c r="G114" s="40">
        <f t="shared" si="6"/>
        <v>2281.29</v>
      </c>
      <c r="H114" s="6">
        <v>0</v>
      </c>
      <c r="I114" s="6">
        <v>250</v>
      </c>
      <c r="J114" s="6">
        <v>670</v>
      </c>
      <c r="K114" s="41">
        <f t="shared" si="7"/>
        <v>3201.29</v>
      </c>
      <c r="L114" s="41" t="s">
        <v>181</v>
      </c>
      <c r="M114" s="41" t="s">
        <v>181</v>
      </c>
    </row>
    <row r="115" spans="1:13" s="42" customFormat="1" ht="28.5" customHeight="1" x14ac:dyDescent="0.25">
      <c r="A115" s="33">
        <v>105</v>
      </c>
      <c r="B115" s="5" t="s">
        <v>503</v>
      </c>
      <c r="C115" s="24" t="s">
        <v>611</v>
      </c>
      <c r="D115" s="5" t="s">
        <v>579</v>
      </c>
      <c r="E115" s="6">
        <v>73.59</v>
      </c>
      <c r="F115" s="33">
        <v>31</v>
      </c>
      <c r="G115" s="40">
        <f t="shared" si="6"/>
        <v>2281.29</v>
      </c>
      <c r="H115" s="6">
        <v>0</v>
      </c>
      <c r="I115" s="6">
        <v>250</v>
      </c>
      <c r="J115" s="6">
        <v>670</v>
      </c>
      <c r="K115" s="41">
        <f t="shared" si="7"/>
        <v>3201.29</v>
      </c>
      <c r="L115" s="41" t="s">
        <v>181</v>
      </c>
      <c r="M115" s="41" t="s">
        <v>181</v>
      </c>
    </row>
    <row r="116" spans="1:13" s="42" customFormat="1" ht="28.5" customHeight="1" x14ac:dyDescent="0.25">
      <c r="A116" s="33">
        <v>106</v>
      </c>
      <c r="B116" s="5" t="s">
        <v>503</v>
      </c>
      <c r="C116" s="24" t="s">
        <v>612</v>
      </c>
      <c r="D116" s="5" t="s">
        <v>579</v>
      </c>
      <c r="E116" s="6">
        <v>73.59</v>
      </c>
      <c r="F116" s="33">
        <v>31</v>
      </c>
      <c r="G116" s="40">
        <f t="shared" si="6"/>
        <v>2281.29</v>
      </c>
      <c r="H116" s="6">
        <v>0</v>
      </c>
      <c r="I116" s="6">
        <v>250</v>
      </c>
      <c r="J116" s="6">
        <v>670</v>
      </c>
      <c r="K116" s="41">
        <f t="shared" si="7"/>
        <v>3201.29</v>
      </c>
      <c r="L116" s="41" t="s">
        <v>181</v>
      </c>
      <c r="M116" s="41" t="s">
        <v>181</v>
      </c>
    </row>
    <row r="117" spans="1:13" s="42" customFormat="1" ht="28.5" customHeight="1" x14ac:dyDescent="0.25">
      <c r="A117" s="33">
        <v>107</v>
      </c>
      <c r="B117" s="5" t="s">
        <v>503</v>
      </c>
      <c r="C117" s="24" t="s">
        <v>613</v>
      </c>
      <c r="D117" s="5" t="s">
        <v>579</v>
      </c>
      <c r="E117" s="6">
        <v>73.59</v>
      </c>
      <c r="F117" s="33">
        <v>31</v>
      </c>
      <c r="G117" s="40">
        <f t="shared" si="6"/>
        <v>2281.29</v>
      </c>
      <c r="H117" s="6">
        <v>0</v>
      </c>
      <c r="I117" s="6">
        <v>250</v>
      </c>
      <c r="J117" s="6">
        <v>670</v>
      </c>
      <c r="K117" s="41">
        <f t="shared" si="7"/>
        <v>3201.29</v>
      </c>
      <c r="L117" s="41" t="s">
        <v>181</v>
      </c>
      <c r="M117" s="41" t="s">
        <v>181</v>
      </c>
    </row>
    <row r="118" spans="1:13" s="42" customFormat="1" ht="28.5" customHeight="1" x14ac:dyDescent="0.25">
      <c r="A118" s="33">
        <v>108</v>
      </c>
      <c r="B118" s="5" t="s">
        <v>503</v>
      </c>
      <c r="C118" s="24" t="s">
        <v>614</v>
      </c>
      <c r="D118" s="5" t="s">
        <v>579</v>
      </c>
      <c r="E118" s="6">
        <v>73.59</v>
      </c>
      <c r="F118" s="33">
        <v>31</v>
      </c>
      <c r="G118" s="40">
        <f t="shared" si="6"/>
        <v>2281.29</v>
      </c>
      <c r="H118" s="6">
        <v>0</v>
      </c>
      <c r="I118" s="6">
        <v>250</v>
      </c>
      <c r="J118" s="6">
        <v>670</v>
      </c>
      <c r="K118" s="41">
        <f t="shared" si="7"/>
        <v>3201.29</v>
      </c>
      <c r="L118" s="41" t="s">
        <v>181</v>
      </c>
      <c r="M118" s="41" t="s">
        <v>181</v>
      </c>
    </row>
    <row r="119" spans="1:13" s="42" customFormat="1" ht="28.5" customHeight="1" x14ac:dyDescent="0.25">
      <c r="A119" s="33">
        <v>109</v>
      </c>
      <c r="B119" s="5" t="s">
        <v>503</v>
      </c>
      <c r="C119" s="24" t="s">
        <v>615</v>
      </c>
      <c r="D119" s="5" t="s">
        <v>579</v>
      </c>
      <c r="E119" s="6">
        <v>73.59</v>
      </c>
      <c r="F119" s="33">
        <v>31</v>
      </c>
      <c r="G119" s="40">
        <f t="shared" si="6"/>
        <v>2281.29</v>
      </c>
      <c r="H119" s="6">
        <v>0</v>
      </c>
      <c r="I119" s="6">
        <v>250</v>
      </c>
      <c r="J119" s="6">
        <v>670</v>
      </c>
      <c r="K119" s="41">
        <f t="shared" si="7"/>
        <v>3201.29</v>
      </c>
      <c r="L119" s="41" t="s">
        <v>181</v>
      </c>
      <c r="M119" s="41" t="s">
        <v>181</v>
      </c>
    </row>
    <row r="120" spans="1:13" s="42" customFormat="1" ht="28.5" customHeight="1" x14ac:dyDescent="0.25">
      <c r="A120" s="33">
        <v>110</v>
      </c>
      <c r="B120" s="5" t="s">
        <v>503</v>
      </c>
      <c r="C120" s="24" t="s">
        <v>616</v>
      </c>
      <c r="D120" s="5" t="s">
        <v>579</v>
      </c>
      <c r="E120" s="6">
        <v>73.59</v>
      </c>
      <c r="F120" s="33">
        <v>31</v>
      </c>
      <c r="G120" s="40">
        <f t="shared" si="6"/>
        <v>2281.29</v>
      </c>
      <c r="H120" s="6">
        <v>0</v>
      </c>
      <c r="I120" s="6">
        <v>250</v>
      </c>
      <c r="J120" s="6">
        <v>670</v>
      </c>
      <c r="K120" s="41">
        <f t="shared" si="7"/>
        <v>3201.29</v>
      </c>
      <c r="L120" s="41" t="s">
        <v>181</v>
      </c>
      <c r="M120" s="41" t="s">
        <v>181</v>
      </c>
    </row>
    <row r="121" spans="1:13" s="42" customFormat="1" ht="28.5" customHeight="1" x14ac:dyDescent="0.25">
      <c r="A121" s="33">
        <v>111</v>
      </c>
      <c r="B121" s="5" t="s">
        <v>503</v>
      </c>
      <c r="C121" s="24" t="s">
        <v>617</v>
      </c>
      <c r="D121" s="5" t="s">
        <v>579</v>
      </c>
      <c r="E121" s="6">
        <v>73.59</v>
      </c>
      <c r="F121" s="33">
        <v>31</v>
      </c>
      <c r="G121" s="40">
        <f t="shared" si="6"/>
        <v>2281.29</v>
      </c>
      <c r="H121" s="6">
        <v>0</v>
      </c>
      <c r="I121" s="6">
        <v>250</v>
      </c>
      <c r="J121" s="6">
        <v>670</v>
      </c>
      <c r="K121" s="41">
        <f t="shared" si="7"/>
        <v>3201.29</v>
      </c>
      <c r="L121" s="41" t="s">
        <v>181</v>
      </c>
      <c r="M121" s="41" t="s">
        <v>181</v>
      </c>
    </row>
    <row r="122" spans="1:13" s="42" customFormat="1" ht="28.5" customHeight="1" x14ac:dyDescent="0.25">
      <c r="A122" s="33">
        <v>112</v>
      </c>
      <c r="B122" s="5" t="s">
        <v>503</v>
      </c>
      <c r="C122" s="24" t="s">
        <v>618</v>
      </c>
      <c r="D122" s="5" t="s">
        <v>579</v>
      </c>
      <c r="E122" s="6">
        <v>73.59</v>
      </c>
      <c r="F122" s="33">
        <v>31</v>
      </c>
      <c r="G122" s="40">
        <f t="shared" si="6"/>
        <v>2281.29</v>
      </c>
      <c r="H122" s="6">
        <v>50</v>
      </c>
      <c r="I122" s="6">
        <v>250</v>
      </c>
      <c r="J122" s="6">
        <v>670</v>
      </c>
      <c r="K122" s="41">
        <f t="shared" si="7"/>
        <v>3251.29</v>
      </c>
      <c r="L122" s="41" t="s">
        <v>181</v>
      </c>
      <c r="M122" s="41" t="s">
        <v>181</v>
      </c>
    </row>
    <row r="123" spans="1:13" s="42" customFormat="1" ht="28.5" customHeight="1" x14ac:dyDescent="0.25">
      <c r="A123" s="33">
        <v>113</v>
      </c>
      <c r="B123" s="5" t="s">
        <v>503</v>
      </c>
      <c r="C123" s="24" t="s">
        <v>619</v>
      </c>
      <c r="D123" s="5" t="s">
        <v>602</v>
      </c>
      <c r="E123" s="6">
        <v>76.59</v>
      </c>
      <c r="F123" s="33">
        <v>31</v>
      </c>
      <c r="G123" s="40">
        <f t="shared" si="6"/>
        <v>2374.29</v>
      </c>
      <c r="H123" s="6">
        <v>0</v>
      </c>
      <c r="I123" s="6">
        <v>250</v>
      </c>
      <c r="J123" s="6">
        <v>670</v>
      </c>
      <c r="K123" s="41">
        <f t="shared" si="7"/>
        <v>3294.29</v>
      </c>
      <c r="L123" s="41" t="s">
        <v>181</v>
      </c>
      <c r="M123" s="41" t="s">
        <v>181</v>
      </c>
    </row>
    <row r="124" spans="1:13" s="42" customFormat="1" ht="28.5" customHeight="1" x14ac:dyDescent="0.25">
      <c r="A124" s="33">
        <v>114</v>
      </c>
      <c r="B124" s="5" t="s">
        <v>503</v>
      </c>
      <c r="C124" s="24" t="s">
        <v>620</v>
      </c>
      <c r="D124" s="5" t="s">
        <v>579</v>
      </c>
      <c r="E124" s="6">
        <v>73.59</v>
      </c>
      <c r="F124" s="33">
        <v>31</v>
      </c>
      <c r="G124" s="40">
        <f t="shared" si="6"/>
        <v>2281.29</v>
      </c>
      <c r="H124" s="6">
        <v>35</v>
      </c>
      <c r="I124" s="6">
        <v>250</v>
      </c>
      <c r="J124" s="6">
        <v>670</v>
      </c>
      <c r="K124" s="41">
        <f t="shared" si="7"/>
        <v>3236.29</v>
      </c>
      <c r="L124" s="41" t="s">
        <v>181</v>
      </c>
      <c r="M124" s="41" t="s">
        <v>181</v>
      </c>
    </row>
    <row r="125" spans="1:13" s="42" customFormat="1" ht="28.5" customHeight="1" x14ac:dyDescent="0.25">
      <c r="A125" s="33">
        <v>115</v>
      </c>
      <c r="B125" s="5" t="s">
        <v>503</v>
      </c>
      <c r="C125" s="24" t="s">
        <v>621</v>
      </c>
      <c r="D125" s="5" t="s">
        <v>579</v>
      </c>
      <c r="E125" s="6">
        <v>73.59</v>
      </c>
      <c r="F125" s="33">
        <v>31</v>
      </c>
      <c r="G125" s="40">
        <f t="shared" si="6"/>
        <v>2281.29</v>
      </c>
      <c r="H125" s="6">
        <v>0</v>
      </c>
      <c r="I125" s="6">
        <v>250</v>
      </c>
      <c r="J125" s="6">
        <v>670</v>
      </c>
      <c r="K125" s="41">
        <f t="shared" si="7"/>
        <v>3201.29</v>
      </c>
      <c r="L125" s="41" t="s">
        <v>181</v>
      </c>
      <c r="M125" s="41" t="s">
        <v>181</v>
      </c>
    </row>
    <row r="126" spans="1:13" s="42" customFormat="1" ht="28.5" customHeight="1" x14ac:dyDescent="0.25">
      <c r="A126" s="33">
        <v>116</v>
      </c>
      <c r="B126" s="5" t="s">
        <v>503</v>
      </c>
      <c r="C126" s="24" t="s">
        <v>622</v>
      </c>
      <c r="D126" s="5" t="s">
        <v>579</v>
      </c>
      <c r="E126" s="6">
        <v>73.59</v>
      </c>
      <c r="F126" s="33">
        <v>31</v>
      </c>
      <c r="G126" s="40">
        <f t="shared" si="6"/>
        <v>2281.29</v>
      </c>
      <c r="H126" s="6">
        <v>50</v>
      </c>
      <c r="I126" s="6">
        <v>250</v>
      </c>
      <c r="J126" s="6">
        <v>670</v>
      </c>
      <c r="K126" s="41">
        <f t="shared" si="7"/>
        <v>3251.29</v>
      </c>
      <c r="L126" s="41" t="s">
        <v>181</v>
      </c>
      <c r="M126" s="41" t="s">
        <v>181</v>
      </c>
    </row>
    <row r="127" spans="1:13" s="42" customFormat="1" ht="28.5" customHeight="1" x14ac:dyDescent="0.25">
      <c r="A127" s="33">
        <v>117</v>
      </c>
      <c r="B127" s="5" t="s">
        <v>503</v>
      </c>
      <c r="C127" s="24" t="s">
        <v>623</v>
      </c>
      <c r="D127" s="5" t="s">
        <v>579</v>
      </c>
      <c r="E127" s="6">
        <v>73.59</v>
      </c>
      <c r="F127" s="33">
        <v>31</v>
      </c>
      <c r="G127" s="40">
        <f t="shared" si="6"/>
        <v>2281.29</v>
      </c>
      <c r="H127" s="6">
        <v>50</v>
      </c>
      <c r="I127" s="6">
        <v>250</v>
      </c>
      <c r="J127" s="6">
        <v>670</v>
      </c>
      <c r="K127" s="41">
        <f t="shared" si="7"/>
        <v>3251.29</v>
      </c>
      <c r="L127" s="41" t="s">
        <v>181</v>
      </c>
      <c r="M127" s="41" t="s">
        <v>181</v>
      </c>
    </row>
    <row r="128" spans="1:13" s="42" customFormat="1" ht="28.5" customHeight="1" x14ac:dyDescent="0.25">
      <c r="A128" s="33">
        <v>118</v>
      </c>
      <c r="B128" s="5" t="s">
        <v>503</v>
      </c>
      <c r="C128" s="24" t="s">
        <v>624</v>
      </c>
      <c r="D128" s="5" t="s">
        <v>576</v>
      </c>
      <c r="E128" s="6">
        <v>74.63</v>
      </c>
      <c r="F128" s="33">
        <v>31</v>
      </c>
      <c r="G128" s="40">
        <f t="shared" si="6"/>
        <v>2313.5299999999997</v>
      </c>
      <c r="H128" s="6">
        <v>50</v>
      </c>
      <c r="I128" s="6">
        <v>250</v>
      </c>
      <c r="J128" s="6">
        <v>670</v>
      </c>
      <c r="K128" s="41">
        <f t="shared" si="7"/>
        <v>3283.5299999999997</v>
      </c>
      <c r="L128" s="41" t="s">
        <v>181</v>
      </c>
      <c r="M128" s="41" t="s">
        <v>181</v>
      </c>
    </row>
    <row r="129" spans="1:13" s="42" customFormat="1" ht="28.5" customHeight="1" x14ac:dyDescent="0.25">
      <c r="A129" s="33">
        <v>119</v>
      </c>
      <c r="B129" s="5" t="s">
        <v>503</v>
      </c>
      <c r="C129" s="24" t="s">
        <v>625</v>
      </c>
      <c r="D129" s="5" t="s">
        <v>579</v>
      </c>
      <c r="E129" s="6">
        <v>73.59</v>
      </c>
      <c r="F129" s="33">
        <v>12</v>
      </c>
      <c r="G129" s="115">
        <f t="shared" si="6"/>
        <v>883.08</v>
      </c>
      <c r="H129" s="74">
        <v>13.55</v>
      </c>
      <c r="I129" s="74">
        <v>96.77</v>
      </c>
      <c r="J129" s="74">
        <v>259.35000000000002</v>
      </c>
      <c r="K129" s="41">
        <f t="shared" si="7"/>
        <v>1252.75</v>
      </c>
      <c r="L129" s="41" t="s">
        <v>181</v>
      </c>
      <c r="M129" s="41" t="s">
        <v>181</v>
      </c>
    </row>
    <row r="130" spans="1:13" s="42" customFormat="1" ht="28.5" customHeight="1" x14ac:dyDescent="0.25">
      <c r="A130" s="33">
        <v>120</v>
      </c>
      <c r="B130" s="5" t="s">
        <v>503</v>
      </c>
      <c r="C130" s="24" t="s">
        <v>626</v>
      </c>
      <c r="D130" s="5" t="s">
        <v>579</v>
      </c>
      <c r="E130" s="6">
        <v>73.59</v>
      </c>
      <c r="F130" s="33">
        <v>31</v>
      </c>
      <c r="G130" s="40">
        <f t="shared" si="6"/>
        <v>2281.29</v>
      </c>
      <c r="H130" s="6">
        <v>50</v>
      </c>
      <c r="I130" s="6">
        <v>250</v>
      </c>
      <c r="J130" s="6">
        <v>670</v>
      </c>
      <c r="K130" s="41">
        <f t="shared" si="7"/>
        <v>3251.29</v>
      </c>
      <c r="L130" s="41" t="s">
        <v>181</v>
      </c>
      <c r="M130" s="41" t="s">
        <v>181</v>
      </c>
    </row>
    <row r="131" spans="1:13" s="42" customFormat="1" ht="28.5" customHeight="1" x14ac:dyDescent="0.25">
      <c r="A131" s="33">
        <v>121</v>
      </c>
      <c r="B131" s="5" t="s">
        <v>503</v>
      </c>
      <c r="C131" s="24" t="s">
        <v>628</v>
      </c>
      <c r="D131" s="5" t="s">
        <v>579</v>
      </c>
      <c r="E131" s="6">
        <v>73.59</v>
      </c>
      <c r="F131" s="33">
        <v>31</v>
      </c>
      <c r="G131" s="40">
        <f t="shared" si="6"/>
        <v>2281.29</v>
      </c>
      <c r="H131" s="6">
        <v>0</v>
      </c>
      <c r="I131" s="6">
        <v>250</v>
      </c>
      <c r="J131" s="6">
        <v>670</v>
      </c>
      <c r="K131" s="41">
        <f t="shared" si="7"/>
        <v>3201.29</v>
      </c>
      <c r="L131" s="41" t="s">
        <v>181</v>
      </c>
      <c r="M131" s="41" t="s">
        <v>181</v>
      </c>
    </row>
    <row r="132" spans="1:13" s="42" customFormat="1" ht="28.5" customHeight="1" x14ac:dyDescent="0.25">
      <c r="A132" s="33">
        <v>122</v>
      </c>
      <c r="B132" s="5" t="s">
        <v>503</v>
      </c>
      <c r="C132" s="24" t="s">
        <v>629</v>
      </c>
      <c r="D132" s="5" t="s">
        <v>579</v>
      </c>
      <c r="E132" s="6">
        <v>73.59</v>
      </c>
      <c r="F132" s="33">
        <v>31</v>
      </c>
      <c r="G132" s="40">
        <f t="shared" si="6"/>
        <v>2281.29</v>
      </c>
      <c r="H132" s="6">
        <v>0</v>
      </c>
      <c r="I132" s="6">
        <v>250</v>
      </c>
      <c r="J132" s="6">
        <v>670</v>
      </c>
      <c r="K132" s="41">
        <f t="shared" si="7"/>
        <v>3201.29</v>
      </c>
      <c r="L132" s="41" t="s">
        <v>181</v>
      </c>
      <c r="M132" s="41" t="s">
        <v>181</v>
      </c>
    </row>
    <row r="133" spans="1:13" s="42" customFormat="1" ht="28.5" customHeight="1" x14ac:dyDescent="0.25">
      <c r="A133" s="33">
        <v>123</v>
      </c>
      <c r="B133" s="5" t="s">
        <v>503</v>
      </c>
      <c r="C133" s="24" t="s">
        <v>630</v>
      </c>
      <c r="D133" s="5" t="s">
        <v>576</v>
      </c>
      <c r="E133" s="6">
        <v>74.63</v>
      </c>
      <c r="F133" s="33">
        <v>31</v>
      </c>
      <c r="G133" s="40">
        <f t="shared" si="6"/>
        <v>2313.5299999999997</v>
      </c>
      <c r="H133" s="6">
        <v>50</v>
      </c>
      <c r="I133" s="6">
        <v>250</v>
      </c>
      <c r="J133" s="6">
        <v>670</v>
      </c>
      <c r="K133" s="41">
        <f t="shared" si="7"/>
        <v>3283.5299999999997</v>
      </c>
      <c r="L133" s="41" t="s">
        <v>181</v>
      </c>
      <c r="M133" s="41" t="s">
        <v>181</v>
      </c>
    </row>
    <row r="134" spans="1:13" s="42" customFormat="1" ht="28.5" customHeight="1" x14ac:dyDescent="0.25">
      <c r="A134" s="33">
        <v>124</v>
      </c>
      <c r="B134" s="5" t="s">
        <v>503</v>
      </c>
      <c r="C134" s="24" t="s">
        <v>631</v>
      </c>
      <c r="D134" s="5" t="s">
        <v>602</v>
      </c>
      <c r="E134" s="6">
        <v>76.59</v>
      </c>
      <c r="F134" s="33">
        <v>31</v>
      </c>
      <c r="G134" s="40">
        <f t="shared" si="6"/>
        <v>2374.29</v>
      </c>
      <c r="H134" s="6">
        <v>0</v>
      </c>
      <c r="I134" s="6">
        <v>250</v>
      </c>
      <c r="J134" s="6">
        <v>670</v>
      </c>
      <c r="K134" s="41">
        <f t="shared" si="7"/>
        <v>3294.29</v>
      </c>
      <c r="L134" s="41" t="s">
        <v>181</v>
      </c>
      <c r="M134" s="41" t="s">
        <v>181</v>
      </c>
    </row>
    <row r="135" spans="1:13" s="42" customFormat="1" ht="28.5" customHeight="1" x14ac:dyDescent="0.25">
      <c r="A135" s="33">
        <v>125</v>
      </c>
      <c r="B135" s="5" t="s">
        <v>503</v>
      </c>
      <c r="C135" s="24" t="s">
        <v>632</v>
      </c>
      <c r="D135" s="5" t="s">
        <v>602</v>
      </c>
      <c r="E135" s="6">
        <v>76.59</v>
      </c>
      <c r="F135" s="33">
        <v>31</v>
      </c>
      <c r="G135" s="40">
        <f t="shared" ref="G135:G183" si="10">E135*F135</f>
        <v>2374.29</v>
      </c>
      <c r="H135" s="6">
        <v>50</v>
      </c>
      <c r="I135" s="6">
        <v>250</v>
      </c>
      <c r="J135" s="6">
        <v>670</v>
      </c>
      <c r="K135" s="41">
        <f t="shared" ref="K135:K183" si="11">+G135+H135+I135+J135</f>
        <v>3344.29</v>
      </c>
      <c r="L135" s="41" t="s">
        <v>181</v>
      </c>
      <c r="M135" s="41" t="s">
        <v>181</v>
      </c>
    </row>
    <row r="136" spans="1:13" s="42" customFormat="1" ht="28.5" customHeight="1" x14ac:dyDescent="0.25">
      <c r="A136" s="33">
        <v>126</v>
      </c>
      <c r="B136" s="5" t="s">
        <v>503</v>
      </c>
      <c r="C136" s="24" t="s">
        <v>633</v>
      </c>
      <c r="D136" s="5" t="s">
        <v>579</v>
      </c>
      <c r="E136" s="6">
        <v>73.59</v>
      </c>
      <c r="F136" s="33">
        <v>31</v>
      </c>
      <c r="G136" s="40">
        <f t="shared" si="10"/>
        <v>2281.29</v>
      </c>
      <c r="H136" s="6">
        <v>0</v>
      </c>
      <c r="I136" s="6">
        <v>250</v>
      </c>
      <c r="J136" s="6">
        <v>670</v>
      </c>
      <c r="K136" s="41">
        <f t="shared" si="11"/>
        <v>3201.29</v>
      </c>
      <c r="L136" s="41" t="s">
        <v>181</v>
      </c>
      <c r="M136" s="41" t="s">
        <v>181</v>
      </c>
    </row>
    <row r="137" spans="1:13" s="42" customFormat="1" ht="28.5" customHeight="1" x14ac:dyDescent="0.25">
      <c r="A137" s="33">
        <v>127</v>
      </c>
      <c r="B137" s="5" t="s">
        <v>503</v>
      </c>
      <c r="C137" s="24" t="s">
        <v>634</v>
      </c>
      <c r="D137" s="5" t="s">
        <v>579</v>
      </c>
      <c r="E137" s="6">
        <v>73.59</v>
      </c>
      <c r="F137" s="33">
        <v>31</v>
      </c>
      <c r="G137" s="40">
        <f t="shared" si="10"/>
        <v>2281.29</v>
      </c>
      <c r="H137" s="6">
        <v>0</v>
      </c>
      <c r="I137" s="6">
        <v>250</v>
      </c>
      <c r="J137" s="6">
        <v>670</v>
      </c>
      <c r="K137" s="41">
        <f t="shared" si="11"/>
        <v>3201.29</v>
      </c>
      <c r="L137" s="41" t="s">
        <v>181</v>
      </c>
      <c r="M137" s="41" t="s">
        <v>181</v>
      </c>
    </row>
    <row r="138" spans="1:13" s="42" customFormat="1" ht="28.5" customHeight="1" x14ac:dyDescent="0.25">
      <c r="A138" s="33">
        <v>128</v>
      </c>
      <c r="B138" s="5" t="s">
        <v>503</v>
      </c>
      <c r="C138" s="24" t="s">
        <v>635</v>
      </c>
      <c r="D138" s="5" t="s">
        <v>579</v>
      </c>
      <c r="E138" s="6">
        <v>73.59</v>
      </c>
      <c r="F138" s="33">
        <v>16</v>
      </c>
      <c r="G138" s="100">
        <v>1177.44</v>
      </c>
      <c r="H138" s="6">
        <v>0</v>
      </c>
      <c r="I138" s="100">
        <v>129.03</v>
      </c>
      <c r="J138" s="100">
        <v>345.81</v>
      </c>
      <c r="K138" s="41">
        <f t="shared" si="11"/>
        <v>1652.28</v>
      </c>
      <c r="L138" s="41" t="s">
        <v>181</v>
      </c>
      <c r="M138" s="41" t="s">
        <v>181</v>
      </c>
    </row>
    <row r="139" spans="1:13" s="42" customFormat="1" ht="28.5" customHeight="1" x14ac:dyDescent="0.25">
      <c r="A139" s="33">
        <v>129</v>
      </c>
      <c r="B139" s="5" t="s">
        <v>503</v>
      </c>
      <c r="C139" s="24" t="s">
        <v>636</v>
      </c>
      <c r="D139" s="5" t="s">
        <v>579</v>
      </c>
      <c r="E139" s="6">
        <v>73.59</v>
      </c>
      <c r="F139" s="33">
        <v>31</v>
      </c>
      <c r="G139" s="40">
        <f t="shared" si="10"/>
        <v>2281.29</v>
      </c>
      <c r="H139" s="6">
        <v>0</v>
      </c>
      <c r="I139" s="6">
        <v>250</v>
      </c>
      <c r="J139" s="6">
        <v>670</v>
      </c>
      <c r="K139" s="41">
        <f t="shared" si="11"/>
        <v>3201.29</v>
      </c>
      <c r="L139" s="41" t="s">
        <v>181</v>
      </c>
      <c r="M139" s="41" t="s">
        <v>181</v>
      </c>
    </row>
    <row r="140" spans="1:13" s="42" customFormat="1" ht="28.5" customHeight="1" x14ac:dyDescent="0.25">
      <c r="A140" s="33">
        <v>130</v>
      </c>
      <c r="B140" s="5" t="s">
        <v>503</v>
      </c>
      <c r="C140" s="24" t="s">
        <v>637</v>
      </c>
      <c r="D140" s="5" t="s">
        <v>579</v>
      </c>
      <c r="E140" s="6">
        <v>73.59</v>
      </c>
      <c r="F140" s="33">
        <v>31</v>
      </c>
      <c r="G140" s="40">
        <f t="shared" si="10"/>
        <v>2281.29</v>
      </c>
      <c r="H140" s="6">
        <v>0</v>
      </c>
      <c r="I140" s="6">
        <v>250</v>
      </c>
      <c r="J140" s="6">
        <v>670</v>
      </c>
      <c r="K140" s="41">
        <f t="shared" si="11"/>
        <v>3201.29</v>
      </c>
      <c r="L140" s="41" t="s">
        <v>181</v>
      </c>
      <c r="M140" s="41" t="s">
        <v>181</v>
      </c>
    </row>
    <row r="141" spans="1:13" s="42" customFormat="1" ht="28.5" customHeight="1" x14ac:dyDescent="0.25">
      <c r="A141" s="33">
        <v>131</v>
      </c>
      <c r="B141" s="5" t="s">
        <v>503</v>
      </c>
      <c r="C141" s="24" t="s">
        <v>638</v>
      </c>
      <c r="D141" s="5" t="s">
        <v>579</v>
      </c>
      <c r="E141" s="6">
        <v>73.59</v>
      </c>
      <c r="F141" s="33">
        <v>31</v>
      </c>
      <c r="G141" s="40">
        <f t="shared" si="10"/>
        <v>2281.29</v>
      </c>
      <c r="H141" s="6">
        <v>0</v>
      </c>
      <c r="I141" s="6">
        <v>250</v>
      </c>
      <c r="J141" s="6">
        <v>670</v>
      </c>
      <c r="K141" s="41">
        <f t="shared" si="11"/>
        <v>3201.29</v>
      </c>
      <c r="L141" s="41" t="s">
        <v>181</v>
      </c>
      <c r="M141" s="41" t="s">
        <v>181</v>
      </c>
    </row>
    <row r="142" spans="1:13" s="42" customFormat="1" ht="28.5" customHeight="1" x14ac:dyDescent="0.25">
      <c r="A142" s="33">
        <v>132</v>
      </c>
      <c r="B142" s="5" t="s">
        <v>503</v>
      </c>
      <c r="C142" s="24" t="s">
        <v>639</v>
      </c>
      <c r="D142" s="5" t="s">
        <v>579</v>
      </c>
      <c r="E142" s="6">
        <v>73.59</v>
      </c>
      <c r="F142" s="33">
        <v>31</v>
      </c>
      <c r="G142" s="40">
        <f t="shared" si="10"/>
        <v>2281.29</v>
      </c>
      <c r="H142" s="6">
        <v>0</v>
      </c>
      <c r="I142" s="6">
        <v>250</v>
      </c>
      <c r="J142" s="6">
        <v>670</v>
      </c>
      <c r="K142" s="41">
        <f t="shared" si="11"/>
        <v>3201.29</v>
      </c>
      <c r="L142" s="41" t="s">
        <v>181</v>
      </c>
      <c r="M142" s="41" t="s">
        <v>181</v>
      </c>
    </row>
    <row r="143" spans="1:13" s="42" customFormat="1" ht="28.5" customHeight="1" x14ac:dyDescent="0.25">
      <c r="A143" s="33">
        <v>133</v>
      </c>
      <c r="B143" s="5" t="s">
        <v>503</v>
      </c>
      <c r="C143" s="24" t="s">
        <v>640</v>
      </c>
      <c r="D143" s="5" t="s">
        <v>579</v>
      </c>
      <c r="E143" s="6">
        <v>73.59</v>
      </c>
      <c r="F143" s="33">
        <v>31</v>
      </c>
      <c r="G143" s="40">
        <f t="shared" si="10"/>
        <v>2281.29</v>
      </c>
      <c r="H143" s="6">
        <v>0</v>
      </c>
      <c r="I143" s="6">
        <v>250</v>
      </c>
      <c r="J143" s="6">
        <v>670</v>
      </c>
      <c r="K143" s="41">
        <f t="shared" si="11"/>
        <v>3201.29</v>
      </c>
      <c r="L143" s="41" t="s">
        <v>181</v>
      </c>
      <c r="M143" s="41" t="s">
        <v>181</v>
      </c>
    </row>
    <row r="144" spans="1:13" s="42" customFormat="1" ht="28.5" customHeight="1" x14ac:dyDescent="0.25">
      <c r="A144" s="33">
        <v>134</v>
      </c>
      <c r="B144" s="5" t="s">
        <v>503</v>
      </c>
      <c r="C144" s="24" t="s">
        <v>641</v>
      </c>
      <c r="D144" s="5" t="s">
        <v>579</v>
      </c>
      <c r="E144" s="6">
        <v>73.59</v>
      </c>
      <c r="F144" s="33">
        <v>31</v>
      </c>
      <c r="G144" s="40">
        <f t="shared" si="10"/>
        <v>2281.29</v>
      </c>
      <c r="H144" s="6">
        <v>0</v>
      </c>
      <c r="I144" s="6">
        <v>250</v>
      </c>
      <c r="J144" s="6">
        <v>670</v>
      </c>
      <c r="K144" s="41">
        <f t="shared" si="11"/>
        <v>3201.29</v>
      </c>
      <c r="L144" s="41" t="s">
        <v>181</v>
      </c>
      <c r="M144" s="41" t="s">
        <v>181</v>
      </c>
    </row>
    <row r="145" spans="1:13" s="42" customFormat="1" ht="28.5" customHeight="1" x14ac:dyDescent="0.25">
      <c r="A145" s="33">
        <v>135</v>
      </c>
      <c r="B145" s="5" t="s">
        <v>503</v>
      </c>
      <c r="C145" s="24" t="s">
        <v>642</v>
      </c>
      <c r="D145" s="5" t="s">
        <v>579</v>
      </c>
      <c r="E145" s="6">
        <v>73.59</v>
      </c>
      <c r="F145" s="33">
        <v>31</v>
      </c>
      <c r="G145" s="40">
        <f t="shared" si="10"/>
        <v>2281.29</v>
      </c>
      <c r="H145" s="6">
        <v>0</v>
      </c>
      <c r="I145" s="6">
        <v>250</v>
      </c>
      <c r="J145" s="6">
        <v>670</v>
      </c>
      <c r="K145" s="41">
        <f t="shared" si="11"/>
        <v>3201.29</v>
      </c>
      <c r="L145" s="41" t="s">
        <v>181</v>
      </c>
      <c r="M145" s="41" t="s">
        <v>181</v>
      </c>
    </row>
    <row r="146" spans="1:13" s="42" customFormat="1" ht="28.5" customHeight="1" x14ac:dyDescent="0.25">
      <c r="A146" s="33">
        <v>136</v>
      </c>
      <c r="B146" s="5" t="s">
        <v>503</v>
      </c>
      <c r="C146" s="24" t="s">
        <v>643</v>
      </c>
      <c r="D146" s="5" t="s">
        <v>579</v>
      </c>
      <c r="E146" s="6">
        <v>73.59</v>
      </c>
      <c r="F146" s="33">
        <v>31</v>
      </c>
      <c r="G146" s="40">
        <f t="shared" si="10"/>
        <v>2281.29</v>
      </c>
      <c r="H146" s="6">
        <v>0</v>
      </c>
      <c r="I146" s="6">
        <v>250</v>
      </c>
      <c r="J146" s="6">
        <v>670</v>
      </c>
      <c r="K146" s="41">
        <f t="shared" si="11"/>
        <v>3201.29</v>
      </c>
      <c r="L146" s="41" t="s">
        <v>181</v>
      </c>
      <c r="M146" s="41" t="s">
        <v>181</v>
      </c>
    </row>
    <row r="147" spans="1:13" s="42" customFormat="1" ht="28.5" customHeight="1" x14ac:dyDescent="0.25">
      <c r="A147" s="33">
        <v>137</v>
      </c>
      <c r="B147" s="5" t="s">
        <v>503</v>
      </c>
      <c r="C147" s="24" t="s">
        <v>644</v>
      </c>
      <c r="D147" s="5" t="s">
        <v>579</v>
      </c>
      <c r="E147" s="6">
        <v>73.59</v>
      </c>
      <c r="F147" s="33">
        <v>31</v>
      </c>
      <c r="G147" s="40">
        <f t="shared" si="10"/>
        <v>2281.29</v>
      </c>
      <c r="H147" s="6">
        <v>0</v>
      </c>
      <c r="I147" s="6">
        <v>250</v>
      </c>
      <c r="J147" s="6">
        <v>670</v>
      </c>
      <c r="K147" s="41">
        <f t="shared" si="11"/>
        <v>3201.29</v>
      </c>
      <c r="L147" s="41" t="s">
        <v>181</v>
      </c>
      <c r="M147" s="41" t="s">
        <v>181</v>
      </c>
    </row>
    <row r="148" spans="1:13" s="42" customFormat="1" ht="28.5" customHeight="1" x14ac:dyDescent="0.25">
      <c r="A148" s="33">
        <v>138</v>
      </c>
      <c r="B148" s="5" t="s">
        <v>503</v>
      </c>
      <c r="C148" s="24" t="s">
        <v>645</v>
      </c>
      <c r="D148" s="5" t="s">
        <v>579</v>
      </c>
      <c r="E148" s="6">
        <v>73.59</v>
      </c>
      <c r="F148" s="33">
        <v>31</v>
      </c>
      <c r="G148" s="40">
        <f t="shared" si="10"/>
        <v>2281.29</v>
      </c>
      <c r="H148" s="6">
        <v>75</v>
      </c>
      <c r="I148" s="6">
        <v>250</v>
      </c>
      <c r="J148" s="6">
        <v>670</v>
      </c>
      <c r="K148" s="41">
        <f t="shared" si="11"/>
        <v>3276.29</v>
      </c>
      <c r="L148" s="41" t="s">
        <v>181</v>
      </c>
      <c r="M148" s="41" t="s">
        <v>181</v>
      </c>
    </row>
    <row r="149" spans="1:13" s="42" customFormat="1" ht="28.5" customHeight="1" x14ac:dyDescent="0.25">
      <c r="A149" s="33">
        <v>139</v>
      </c>
      <c r="B149" s="5" t="s">
        <v>503</v>
      </c>
      <c r="C149" s="24" t="s">
        <v>647</v>
      </c>
      <c r="D149" s="5" t="s">
        <v>579</v>
      </c>
      <c r="E149" s="6">
        <v>73.59</v>
      </c>
      <c r="F149" s="33">
        <v>31</v>
      </c>
      <c r="G149" s="40">
        <f t="shared" si="10"/>
        <v>2281.29</v>
      </c>
      <c r="H149" s="6">
        <v>35</v>
      </c>
      <c r="I149" s="6">
        <v>250</v>
      </c>
      <c r="J149" s="6">
        <v>670</v>
      </c>
      <c r="K149" s="41">
        <f t="shared" si="11"/>
        <v>3236.29</v>
      </c>
      <c r="L149" s="41" t="s">
        <v>181</v>
      </c>
      <c r="M149" s="41" t="s">
        <v>181</v>
      </c>
    </row>
    <row r="150" spans="1:13" s="42" customFormat="1" ht="28.5" customHeight="1" x14ac:dyDescent="0.25">
      <c r="A150" s="33">
        <v>140</v>
      </c>
      <c r="B150" s="5" t="s">
        <v>503</v>
      </c>
      <c r="C150" s="24" t="s">
        <v>648</v>
      </c>
      <c r="D150" s="5" t="s">
        <v>597</v>
      </c>
      <c r="E150" s="6">
        <v>75.64</v>
      </c>
      <c r="F150" s="33">
        <v>31</v>
      </c>
      <c r="G150" s="40">
        <f t="shared" si="10"/>
        <v>2344.84</v>
      </c>
      <c r="H150" s="6">
        <v>50</v>
      </c>
      <c r="I150" s="6">
        <v>250</v>
      </c>
      <c r="J150" s="6">
        <v>670</v>
      </c>
      <c r="K150" s="41">
        <f t="shared" si="11"/>
        <v>3314.84</v>
      </c>
      <c r="L150" s="41" t="s">
        <v>181</v>
      </c>
      <c r="M150" s="41" t="s">
        <v>181</v>
      </c>
    </row>
    <row r="151" spans="1:13" s="42" customFormat="1" ht="28.5" customHeight="1" x14ac:dyDescent="0.25">
      <c r="A151" s="33">
        <v>141</v>
      </c>
      <c r="B151" s="5" t="s">
        <v>503</v>
      </c>
      <c r="C151" s="24" t="s">
        <v>649</v>
      </c>
      <c r="D151" s="5" t="s">
        <v>579</v>
      </c>
      <c r="E151" s="6">
        <v>73.59</v>
      </c>
      <c r="F151" s="33">
        <v>31</v>
      </c>
      <c r="G151" s="40">
        <f t="shared" si="10"/>
        <v>2281.29</v>
      </c>
      <c r="H151" s="6">
        <v>35</v>
      </c>
      <c r="I151" s="6">
        <v>250</v>
      </c>
      <c r="J151" s="6">
        <v>670</v>
      </c>
      <c r="K151" s="41">
        <f t="shared" si="11"/>
        <v>3236.29</v>
      </c>
      <c r="L151" s="41" t="s">
        <v>181</v>
      </c>
      <c r="M151" s="41" t="s">
        <v>181</v>
      </c>
    </row>
    <row r="152" spans="1:13" s="42" customFormat="1" ht="28.5" customHeight="1" x14ac:dyDescent="0.25">
      <c r="A152" s="33">
        <v>142</v>
      </c>
      <c r="B152" s="5" t="s">
        <v>503</v>
      </c>
      <c r="C152" s="24" t="s">
        <v>650</v>
      </c>
      <c r="D152" s="5" t="s">
        <v>579</v>
      </c>
      <c r="E152" s="6">
        <v>73.59</v>
      </c>
      <c r="F152" s="33">
        <v>31</v>
      </c>
      <c r="G152" s="40">
        <f t="shared" si="10"/>
        <v>2281.29</v>
      </c>
      <c r="H152" s="6">
        <v>0</v>
      </c>
      <c r="I152" s="6">
        <v>250</v>
      </c>
      <c r="J152" s="6">
        <v>670</v>
      </c>
      <c r="K152" s="41">
        <f t="shared" si="11"/>
        <v>3201.29</v>
      </c>
      <c r="L152" s="41" t="s">
        <v>181</v>
      </c>
      <c r="M152" s="41" t="s">
        <v>181</v>
      </c>
    </row>
    <row r="153" spans="1:13" s="42" customFormat="1" ht="28.5" customHeight="1" x14ac:dyDescent="0.25">
      <c r="A153" s="33">
        <v>143</v>
      </c>
      <c r="B153" s="5" t="s">
        <v>503</v>
      </c>
      <c r="C153" s="24" t="s">
        <v>651</v>
      </c>
      <c r="D153" s="5" t="s">
        <v>579</v>
      </c>
      <c r="E153" s="6">
        <v>73.59</v>
      </c>
      <c r="F153" s="33">
        <v>31</v>
      </c>
      <c r="G153" s="40">
        <f t="shared" si="10"/>
        <v>2281.29</v>
      </c>
      <c r="H153" s="6">
        <v>0</v>
      </c>
      <c r="I153" s="6">
        <v>250</v>
      </c>
      <c r="J153" s="6">
        <v>670</v>
      </c>
      <c r="K153" s="41">
        <f t="shared" si="11"/>
        <v>3201.29</v>
      </c>
      <c r="L153" s="41" t="s">
        <v>181</v>
      </c>
      <c r="M153" s="41" t="s">
        <v>181</v>
      </c>
    </row>
    <row r="154" spans="1:13" s="42" customFormat="1" ht="28.5" customHeight="1" x14ac:dyDescent="0.25">
      <c r="A154" s="33">
        <v>144</v>
      </c>
      <c r="B154" s="5" t="s">
        <v>503</v>
      </c>
      <c r="C154" s="24" t="s">
        <v>652</v>
      </c>
      <c r="D154" s="5" t="s">
        <v>602</v>
      </c>
      <c r="E154" s="6">
        <v>76.59</v>
      </c>
      <c r="F154" s="33">
        <v>31</v>
      </c>
      <c r="G154" s="40">
        <f t="shared" si="10"/>
        <v>2374.29</v>
      </c>
      <c r="H154" s="6">
        <v>0</v>
      </c>
      <c r="I154" s="6">
        <v>250</v>
      </c>
      <c r="J154" s="6">
        <v>670</v>
      </c>
      <c r="K154" s="41">
        <f t="shared" si="11"/>
        <v>3294.29</v>
      </c>
      <c r="L154" s="41" t="s">
        <v>181</v>
      </c>
      <c r="M154" s="41" t="s">
        <v>181</v>
      </c>
    </row>
    <row r="155" spans="1:13" s="42" customFormat="1" ht="28.5" customHeight="1" x14ac:dyDescent="0.25">
      <c r="A155" s="33">
        <v>145</v>
      </c>
      <c r="B155" s="5" t="s">
        <v>503</v>
      </c>
      <c r="C155" s="24" t="s">
        <v>653</v>
      </c>
      <c r="D155" s="5" t="s">
        <v>579</v>
      </c>
      <c r="E155" s="6">
        <v>73.59</v>
      </c>
      <c r="F155" s="33">
        <v>31</v>
      </c>
      <c r="G155" s="40">
        <f t="shared" si="10"/>
        <v>2281.29</v>
      </c>
      <c r="H155" s="6">
        <v>35</v>
      </c>
      <c r="I155" s="6">
        <v>250</v>
      </c>
      <c r="J155" s="6">
        <v>670</v>
      </c>
      <c r="K155" s="41">
        <f t="shared" si="11"/>
        <v>3236.29</v>
      </c>
      <c r="L155" s="41" t="s">
        <v>181</v>
      </c>
      <c r="M155" s="41" t="s">
        <v>181</v>
      </c>
    </row>
    <row r="156" spans="1:13" s="42" customFormat="1" ht="28.5" customHeight="1" x14ac:dyDescent="0.25">
      <c r="A156" s="33">
        <v>146</v>
      </c>
      <c r="B156" s="5" t="s">
        <v>503</v>
      </c>
      <c r="C156" s="24" t="s">
        <v>654</v>
      </c>
      <c r="D156" s="5" t="s">
        <v>579</v>
      </c>
      <c r="E156" s="6">
        <v>73.59</v>
      </c>
      <c r="F156" s="33">
        <v>31</v>
      </c>
      <c r="G156" s="40">
        <f t="shared" si="10"/>
        <v>2281.29</v>
      </c>
      <c r="H156" s="6">
        <v>75</v>
      </c>
      <c r="I156" s="6">
        <v>250</v>
      </c>
      <c r="J156" s="6">
        <v>670</v>
      </c>
      <c r="K156" s="41">
        <f t="shared" si="11"/>
        <v>3276.29</v>
      </c>
      <c r="L156" s="41" t="s">
        <v>181</v>
      </c>
      <c r="M156" s="41" t="s">
        <v>181</v>
      </c>
    </row>
    <row r="157" spans="1:13" s="42" customFormat="1" ht="28.5" customHeight="1" x14ac:dyDescent="0.25">
      <c r="A157" s="33">
        <v>147</v>
      </c>
      <c r="B157" s="5" t="s">
        <v>503</v>
      </c>
      <c r="C157" s="24" t="s">
        <v>655</v>
      </c>
      <c r="D157" s="5" t="s">
        <v>579</v>
      </c>
      <c r="E157" s="6">
        <v>73.59</v>
      </c>
      <c r="F157" s="33">
        <v>31</v>
      </c>
      <c r="G157" s="40">
        <f t="shared" si="10"/>
        <v>2281.29</v>
      </c>
      <c r="H157" s="6">
        <v>35</v>
      </c>
      <c r="I157" s="6">
        <v>250</v>
      </c>
      <c r="J157" s="6">
        <v>670</v>
      </c>
      <c r="K157" s="41">
        <f t="shared" si="11"/>
        <v>3236.29</v>
      </c>
      <c r="L157" s="41" t="s">
        <v>181</v>
      </c>
      <c r="M157" s="41" t="s">
        <v>181</v>
      </c>
    </row>
    <row r="158" spans="1:13" s="42" customFormat="1" ht="28.5" customHeight="1" x14ac:dyDescent="0.25">
      <c r="A158" s="33">
        <v>148</v>
      </c>
      <c r="B158" s="5" t="s">
        <v>503</v>
      </c>
      <c r="C158" s="24" t="s">
        <v>656</v>
      </c>
      <c r="D158" s="5" t="s">
        <v>602</v>
      </c>
      <c r="E158" s="6">
        <v>76.59</v>
      </c>
      <c r="F158" s="33">
        <v>31</v>
      </c>
      <c r="G158" s="40">
        <f t="shared" si="10"/>
        <v>2374.29</v>
      </c>
      <c r="H158" s="6">
        <v>0</v>
      </c>
      <c r="I158" s="6">
        <v>250</v>
      </c>
      <c r="J158" s="6">
        <v>670</v>
      </c>
      <c r="K158" s="41">
        <f t="shared" si="11"/>
        <v>3294.29</v>
      </c>
      <c r="L158" s="41" t="s">
        <v>181</v>
      </c>
      <c r="M158" s="41" t="s">
        <v>181</v>
      </c>
    </row>
    <row r="159" spans="1:13" s="42" customFormat="1" ht="28.5" customHeight="1" x14ac:dyDescent="0.25">
      <c r="A159" s="33">
        <v>149</v>
      </c>
      <c r="B159" s="5" t="s">
        <v>503</v>
      </c>
      <c r="C159" s="24" t="s">
        <v>658</v>
      </c>
      <c r="D159" s="5" t="s">
        <v>579</v>
      </c>
      <c r="E159" s="6">
        <v>73.59</v>
      </c>
      <c r="F159" s="33">
        <v>31</v>
      </c>
      <c r="G159" s="40">
        <f t="shared" si="10"/>
        <v>2281.29</v>
      </c>
      <c r="H159" s="6">
        <v>75</v>
      </c>
      <c r="I159" s="6">
        <v>250</v>
      </c>
      <c r="J159" s="6">
        <v>670</v>
      </c>
      <c r="K159" s="41">
        <f t="shared" si="11"/>
        <v>3276.29</v>
      </c>
      <c r="L159" s="41" t="s">
        <v>181</v>
      </c>
      <c r="M159" s="41" t="s">
        <v>181</v>
      </c>
    </row>
    <row r="160" spans="1:13" s="42" customFormat="1" ht="28.5" customHeight="1" x14ac:dyDescent="0.25">
      <c r="A160" s="33">
        <v>150</v>
      </c>
      <c r="B160" s="5" t="s">
        <v>503</v>
      </c>
      <c r="C160" s="24" t="s">
        <v>660</v>
      </c>
      <c r="D160" s="5" t="s">
        <v>579</v>
      </c>
      <c r="E160" s="6">
        <v>73.59</v>
      </c>
      <c r="F160" s="33">
        <v>31</v>
      </c>
      <c r="G160" s="40">
        <f t="shared" si="10"/>
        <v>2281.29</v>
      </c>
      <c r="H160" s="6">
        <v>0</v>
      </c>
      <c r="I160" s="6">
        <v>250</v>
      </c>
      <c r="J160" s="6">
        <v>670</v>
      </c>
      <c r="K160" s="41">
        <f t="shared" si="11"/>
        <v>3201.29</v>
      </c>
      <c r="L160" s="41" t="s">
        <v>181</v>
      </c>
      <c r="M160" s="41" t="s">
        <v>181</v>
      </c>
    </row>
    <row r="161" spans="1:13" s="42" customFormat="1" ht="28.5" customHeight="1" x14ac:dyDescent="0.25">
      <c r="A161" s="33">
        <v>151</v>
      </c>
      <c r="B161" s="5" t="s">
        <v>503</v>
      </c>
      <c r="C161" s="24" t="s">
        <v>661</v>
      </c>
      <c r="D161" s="5" t="s">
        <v>579</v>
      </c>
      <c r="E161" s="6">
        <v>73.59</v>
      </c>
      <c r="F161" s="33">
        <v>31</v>
      </c>
      <c r="G161" s="40">
        <f t="shared" si="10"/>
        <v>2281.29</v>
      </c>
      <c r="H161" s="6">
        <v>0</v>
      </c>
      <c r="I161" s="6">
        <v>250</v>
      </c>
      <c r="J161" s="6">
        <v>670</v>
      </c>
      <c r="K161" s="41">
        <f t="shared" si="11"/>
        <v>3201.29</v>
      </c>
      <c r="L161" s="41" t="s">
        <v>181</v>
      </c>
      <c r="M161" s="41" t="s">
        <v>181</v>
      </c>
    </row>
    <row r="162" spans="1:13" s="42" customFormat="1" ht="28.5" customHeight="1" x14ac:dyDescent="0.25">
      <c r="A162" s="33">
        <v>152</v>
      </c>
      <c r="B162" s="5" t="s">
        <v>503</v>
      </c>
      <c r="C162" s="24" t="s">
        <v>662</v>
      </c>
      <c r="D162" s="5" t="s">
        <v>579</v>
      </c>
      <c r="E162" s="6">
        <v>73.59</v>
      </c>
      <c r="F162" s="33">
        <v>31</v>
      </c>
      <c r="G162" s="40">
        <f t="shared" si="10"/>
        <v>2281.29</v>
      </c>
      <c r="H162" s="6">
        <v>50</v>
      </c>
      <c r="I162" s="6">
        <v>250</v>
      </c>
      <c r="J162" s="6">
        <v>670</v>
      </c>
      <c r="K162" s="41">
        <f t="shared" si="11"/>
        <v>3251.29</v>
      </c>
      <c r="L162" s="41" t="s">
        <v>181</v>
      </c>
      <c r="M162" s="41" t="s">
        <v>181</v>
      </c>
    </row>
    <row r="163" spans="1:13" s="42" customFormat="1" ht="28.5" customHeight="1" x14ac:dyDescent="0.25">
      <c r="A163" s="33">
        <v>153</v>
      </c>
      <c r="B163" s="5" t="s">
        <v>503</v>
      </c>
      <c r="C163" s="24" t="s">
        <v>663</v>
      </c>
      <c r="D163" s="5" t="s">
        <v>579</v>
      </c>
      <c r="E163" s="6">
        <v>73.59</v>
      </c>
      <c r="F163" s="33">
        <v>31</v>
      </c>
      <c r="G163" s="40">
        <f t="shared" si="10"/>
        <v>2281.29</v>
      </c>
      <c r="H163" s="6">
        <v>35</v>
      </c>
      <c r="I163" s="6">
        <v>250</v>
      </c>
      <c r="J163" s="6">
        <v>670</v>
      </c>
      <c r="K163" s="41">
        <f t="shared" si="11"/>
        <v>3236.29</v>
      </c>
      <c r="L163" s="41" t="s">
        <v>181</v>
      </c>
      <c r="M163" s="41" t="s">
        <v>181</v>
      </c>
    </row>
    <row r="164" spans="1:13" s="42" customFormat="1" ht="28.5" customHeight="1" x14ac:dyDescent="0.25">
      <c r="A164" s="33">
        <v>154</v>
      </c>
      <c r="B164" s="5" t="s">
        <v>503</v>
      </c>
      <c r="C164" s="24" t="s">
        <v>664</v>
      </c>
      <c r="D164" s="5" t="s">
        <v>579</v>
      </c>
      <c r="E164" s="6">
        <v>73.59</v>
      </c>
      <c r="F164" s="33">
        <v>31</v>
      </c>
      <c r="G164" s="40">
        <f t="shared" si="10"/>
        <v>2281.29</v>
      </c>
      <c r="H164" s="6">
        <v>50</v>
      </c>
      <c r="I164" s="6">
        <v>250</v>
      </c>
      <c r="J164" s="6">
        <v>670</v>
      </c>
      <c r="K164" s="41">
        <f t="shared" si="11"/>
        <v>3251.29</v>
      </c>
      <c r="L164" s="41" t="s">
        <v>181</v>
      </c>
      <c r="M164" s="41" t="s">
        <v>181</v>
      </c>
    </row>
    <row r="165" spans="1:13" s="42" customFormat="1" ht="28.5" customHeight="1" x14ac:dyDescent="0.25">
      <c r="A165" s="33">
        <v>155</v>
      </c>
      <c r="B165" s="5" t="s">
        <v>503</v>
      </c>
      <c r="C165" s="24" t="s">
        <v>665</v>
      </c>
      <c r="D165" s="5" t="s">
        <v>579</v>
      </c>
      <c r="E165" s="6">
        <v>73.59</v>
      </c>
      <c r="F165" s="33">
        <v>31</v>
      </c>
      <c r="G165" s="40">
        <f t="shared" si="10"/>
        <v>2281.29</v>
      </c>
      <c r="H165" s="6">
        <v>75</v>
      </c>
      <c r="I165" s="6">
        <v>250</v>
      </c>
      <c r="J165" s="6">
        <v>670</v>
      </c>
      <c r="K165" s="41">
        <f t="shared" si="11"/>
        <v>3276.29</v>
      </c>
      <c r="L165" s="41" t="s">
        <v>181</v>
      </c>
      <c r="M165" s="41" t="s">
        <v>181</v>
      </c>
    </row>
    <row r="166" spans="1:13" s="42" customFormat="1" ht="28.5" customHeight="1" x14ac:dyDescent="0.25">
      <c r="A166" s="33">
        <v>156</v>
      </c>
      <c r="B166" s="5" t="s">
        <v>503</v>
      </c>
      <c r="C166" s="24" t="s">
        <v>668</v>
      </c>
      <c r="D166" s="5" t="s">
        <v>579</v>
      </c>
      <c r="E166" s="6">
        <v>73.59</v>
      </c>
      <c r="F166" s="33">
        <v>31</v>
      </c>
      <c r="G166" s="40">
        <f t="shared" si="10"/>
        <v>2281.29</v>
      </c>
      <c r="H166" s="6">
        <v>35</v>
      </c>
      <c r="I166" s="6">
        <v>250</v>
      </c>
      <c r="J166" s="6">
        <v>670</v>
      </c>
      <c r="K166" s="41">
        <f t="shared" si="11"/>
        <v>3236.29</v>
      </c>
      <c r="L166" s="41" t="s">
        <v>181</v>
      </c>
      <c r="M166" s="41" t="s">
        <v>181</v>
      </c>
    </row>
    <row r="167" spans="1:13" s="42" customFormat="1" ht="28.5" customHeight="1" x14ac:dyDescent="0.25">
      <c r="A167" s="33">
        <v>157</v>
      </c>
      <c r="B167" s="5" t="s">
        <v>503</v>
      </c>
      <c r="C167" s="24" t="s">
        <v>670</v>
      </c>
      <c r="D167" s="5" t="s">
        <v>579</v>
      </c>
      <c r="E167" s="6">
        <v>73.59</v>
      </c>
      <c r="F167" s="33">
        <v>31</v>
      </c>
      <c r="G167" s="40">
        <f t="shared" si="10"/>
        <v>2281.29</v>
      </c>
      <c r="H167" s="6">
        <v>75</v>
      </c>
      <c r="I167" s="6">
        <v>250</v>
      </c>
      <c r="J167" s="6">
        <v>670</v>
      </c>
      <c r="K167" s="41">
        <f t="shared" si="11"/>
        <v>3276.29</v>
      </c>
      <c r="L167" s="41" t="s">
        <v>181</v>
      </c>
      <c r="M167" s="41" t="s">
        <v>181</v>
      </c>
    </row>
    <row r="168" spans="1:13" s="42" customFormat="1" ht="28.5" customHeight="1" x14ac:dyDescent="0.25">
      <c r="A168" s="33">
        <v>158</v>
      </c>
      <c r="B168" s="5" t="s">
        <v>503</v>
      </c>
      <c r="C168" s="24" t="s">
        <v>671</v>
      </c>
      <c r="D168" s="5" t="s">
        <v>579</v>
      </c>
      <c r="E168" s="6">
        <v>73.59</v>
      </c>
      <c r="F168" s="33">
        <v>31</v>
      </c>
      <c r="G168" s="40">
        <f t="shared" si="10"/>
        <v>2281.29</v>
      </c>
      <c r="H168" s="6">
        <v>0</v>
      </c>
      <c r="I168" s="6">
        <v>250</v>
      </c>
      <c r="J168" s="6">
        <v>670</v>
      </c>
      <c r="K168" s="41">
        <f t="shared" si="11"/>
        <v>3201.29</v>
      </c>
      <c r="L168" s="41" t="s">
        <v>181</v>
      </c>
      <c r="M168" s="41" t="s">
        <v>181</v>
      </c>
    </row>
    <row r="169" spans="1:13" s="42" customFormat="1" ht="28.5" customHeight="1" x14ac:dyDescent="0.25">
      <c r="A169" s="33">
        <v>159</v>
      </c>
      <c r="B169" s="5" t="s">
        <v>503</v>
      </c>
      <c r="C169" s="24" t="s">
        <v>672</v>
      </c>
      <c r="D169" s="5" t="s">
        <v>579</v>
      </c>
      <c r="E169" s="6">
        <v>73.59</v>
      </c>
      <c r="F169" s="33">
        <v>31</v>
      </c>
      <c r="G169" s="40">
        <f t="shared" si="10"/>
        <v>2281.29</v>
      </c>
      <c r="H169" s="6">
        <v>50</v>
      </c>
      <c r="I169" s="6">
        <v>250</v>
      </c>
      <c r="J169" s="6">
        <v>670</v>
      </c>
      <c r="K169" s="41">
        <f t="shared" si="11"/>
        <v>3251.29</v>
      </c>
      <c r="L169" s="41" t="s">
        <v>181</v>
      </c>
      <c r="M169" s="41" t="s">
        <v>181</v>
      </c>
    </row>
    <row r="170" spans="1:13" s="42" customFormat="1" ht="28.5" customHeight="1" x14ac:dyDescent="0.25">
      <c r="A170" s="33">
        <v>160</v>
      </c>
      <c r="B170" s="5" t="s">
        <v>503</v>
      </c>
      <c r="C170" s="24" t="s">
        <v>673</v>
      </c>
      <c r="D170" s="5" t="s">
        <v>579</v>
      </c>
      <c r="E170" s="6">
        <v>73.59</v>
      </c>
      <c r="F170" s="33">
        <v>31</v>
      </c>
      <c r="G170" s="40">
        <f t="shared" si="10"/>
        <v>2281.29</v>
      </c>
      <c r="H170" s="6">
        <v>0</v>
      </c>
      <c r="I170" s="6">
        <v>250</v>
      </c>
      <c r="J170" s="6">
        <v>670</v>
      </c>
      <c r="K170" s="41">
        <f t="shared" si="11"/>
        <v>3201.29</v>
      </c>
      <c r="L170" s="41" t="s">
        <v>181</v>
      </c>
      <c r="M170" s="41" t="s">
        <v>181</v>
      </c>
    </row>
    <row r="171" spans="1:13" s="42" customFormat="1" ht="28.5" customHeight="1" x14ac:dyDescent="0.25">
      <c r="A171" s="33">
        <v>161</v>
      </c>
      <c r="B171" s="5" t="s">
        <v>503</v>
      </c>
      <c r="C171" s="24" t="s">
        <v>678</v>
      </c>
      <c r="D171" s="5" t="s">
        <v>579</v>
      </c>
      <c r="E171" s="6">
        <v>73.59</v>
      </c>
      <c r="F171" s="33">
        <v>31</v>
      </c>
      <c r="G171" s="40">
        <f t="shared" si="10"/>
        <v>2281.29</v>
      </c>
      <c r="H171" s="6">
        <v>0</v>
      </c>
      <c r="I171" s="6">
        <v>250</v>
      </c>
      <c r="J171" s="6">
        <v>670</v>
      </c>
      <c r="K171" s="41">
        <f t="shared" si="11"/>
        <v>3201.29</v>
      </c>
      <c r="L171" s="41" t="s">
        <v>181</v>
      </c>
      <c r="M171" s="41" t="s">
        <v>181</v>
      </c>
    </row>
    <row r="172" spans="1:13" s="42" customFormat="1" ht="28.5" customHeight="1" x14ac:dyDescent="0.25">
      <c r="A172" s="33">
        <v>162</v>
      </c>
      <c r="B172" s="5" t="s">
        <v>503</v>
      </c>
      <c r="C172" s="24" t="s">
        <v>679</v>
      </c>
      <c r="D172" s="5" t="s">
        <v>579</v>
      </c>
      <c r="E172" s="6">
        <v>73.59</v>
      </c>
      <c r="F172" s="33">
        <v>31</v>
      </c>
      <c r="G172" s="40">
        <f t="shared" si="10"/>
        <v>2281.29</v>
      </c>
      <c r="H172" s="6">
        <v>0</v>
      </c>
      <c r="I172" s="6">
        <v>250</v>
      </c>
      <c r="J172" s="6">
        <v>670</v>
      </c>
      <c r="K172" s="41">
        <f t="shared" si="11"/>
        <v>3201.29</v>
      </c>
      <c r="L172" s="41" t="s">
        <v>181</v>
      </c>
      <c r="M172" s="41" t="s">
        <v>181</v>
      </c>
    </row>
    <row r="173" spans="1:13" s="42" customFormat="1" ht="28.5" customHeight="1" x14ac:dyDescent="0.25">
      <c r="A173" s="33">
        <v>163</v>
      </c>
      <c r="B173" s="5" t="s">
        <v>503</v>
      </c>
      <c r="C173" s="24" t="s">
        <v>682</v>
      </c>
      <c r="D173" s="5" t="s">
        <v>579</v>
      </c>
      <c r="E173" s="6">
        <v>73.59</v>
      </c>
      <c r="F173" s="33">
        <v>31</v>
      </c>
      <c r="G173" s="40">
        <f t="shared" si="10"/>
        <v>2281.29</v>
      </c>
      <c r="H173" s="6">
        <v>0</v>
      </c>
      <c r="I173" s="6">
        <v>250</v>
      </c>
      <c r="J173" s="6">
        <v>670</v>
      </c>
      <c r="K173" s="41">
        <f t="shared" si="11"/>
        <v>3201.29</v>
      </c>
      <c r="L173" s="41" t="s">
        <v>181</v>
      </c>
      <c r="M173" s="41" t="s">
        <v>181</v>
      </c>
    </row>
    <row r="174" spans="1:13" s="42" customFormat="1" ht="28.5" customHeight="1" x14ac:dyDescent="0.25">
      <c r="A174" s="33">
        <v>164</v>
      </c>
      <c r="B174" s="5" t="s">
        <v>503</v>
      </c>
      <c r="C174" s="24" t="s">
        <v>683</v>
      </c>
      <c r="D174" s="5" t="s">
        <v>579</v>
      </c>
      <c r="E174" s="6">
        <v>73.59</v>
      </c>
      <c r="F174" s="33">
        <v>31</v>
      </c>
      <c r="G174" s="40">
        <f t="shared" si="10"/>
        <v>2281.29</v>
      </c>
      <c r="H174" s="6">
        <v>0</v>
      </c>
      <c r="I174" s="6">
        <v>250</v>
      </c>
      <c r="J174" s="6">
        <v>670</v>
      </c>
      <c r="K174" s="41">
        <f t="shared" si="11"/>
        <v>3201.29</v>
      </c>
      <c r="L174" s="41" t="s">
        <v>181</v>
      </c>
      <c r="M174" s="41" t="s">
        <v>181</v>
      </c>
    </row>
    <row r="175" spans="1:13" s="42" customFormat="1" ht="28.5" customHeight="1" x14ac:dyDescent="0.25">
      <c r="A175" s="33">
        <v>165</v>
      </c>
      <c r="B175" s="5" t="s">
        <v>503</v>
      </c>
      <c r="C175" s="24" t="s">
        <v>684</v>
      </c>
      <c r="D175" s="5" t="s">
        <v>579</v>
      </c>
      <c r="E175" s="6">
        <v>73.59</v>
      </c>
      <c r="F175" s="33">
        <v>31</v>
      </c>
      <c r="G175" s="40">
        <f t="shared" si="10"/>
        <v>2281.29</v>
      </c>
      <c r="H175" s="6">
        <v>0</v>
      </c>
      <c r="I175" s="6">
        <v>250</v>
      </c>
      <c r="J175" s="6">
        <v>670</v>
      </c>
      <c r="K175" s="41">
        <f t="shared" si="11"/>
        <v>3201.29</v>
      </c>
      <c r="L175" s="41" t="s">
        <v>181</v>
      </c>
      <c r="M175" s="41" t="s">
        <v>181</v>
      </c>
    </row>
    <row r="176" spans="1:13" s="42" customFormat="1" ht="28.5" customHeight="1" x14ac:dyDescent="0.25">
      <c r="A176" s="33">
        <v>166</v>
      </c>
      <c r="B176" s="5" t="s">
        <v>503</v>
      </c>
      <c r="C176" s="24" t="s">
        <v>685</v>
      </c>
      <c r="D176" s="5" t="s">
        <v>579</v>
      </c>
      <c r="E176" s="6">
        <v>73.59</v>
      </c>
      <c r="F176" s="33">
        <v>31</v>
      </c>
      <c r="G176" s="40">
        <f t="shared" si="10"/>
        <v>2281.29</v>
      </c>
      <c r="H176" s="6">
        <v>0</v>
      </c>
      <c r="I176" s="6">
        <v>250</v>
      </c>
      <c r="J176" s="6">
        <v>670</v>
      </c>
      <c r="K176" s="41">
        <f t="shared" si="11"/>
        <v>3201.29</v>
      </c>
      <c r="L176" s="41" t="s">
        <v>181</v>
      </c>
      <c r="M176" s="41" t="s">
        <v>181</v>
      </c>
    </row>
    <row r="177" spans="1:13" s="42" customFormat="1" ht="28.5" customHeight="1" x14ac:dyDescent="0.25">
      <c r="A177" s="33">
        <v>167</v>
      </c>
      <c r="B177" s="5" t="s">
        <v>503</v>
      </c>
      <c r="C177" s="24" t="s">
        <v>686</v>
      </c>
      <c r="D177" s="5" t="s">
        <v>579</v>
      </c>
      <c r="E177" s="6">
        <v>73.59</v>
      </c>
      <c r="F177" s="33">
        <v>31</v>
      </c>
      <c r="G177" s="40">
        <f t="shared" si="10"/>
        <v>2281.29</v>
      </c>
      <c r="H177" s="6">
        <v>35</v>
      </c>
      <c r="I177" s="6">
        <v>250</v>
      </c>
      <c r="J177" s="6">
        <v>670</v>
      </c>
      <c r="K177" s="41">
        <f t="shared" si="11"/>
        <v>3236.29</v>
      </c>
      <c r="L177" s="41" t="s">
        <v>181</v>
      </c>
      <c r="M177" s="41" t="s">
        <v>181</v>
      </c>
    </row>
    <row r="178" spans="1:13" s="42" customFormat="1" ht="28.5" customHeight="1" x14ac:dyDescent="0.25">
      <c r="A178" s="33">
        <v>168</v>
      </c>
      <c r="B178" s="5" t="s">
        <v>503</v>
      </c>
      <c r="C178" s="24" t="s">
        <v>687</v>
      </c>
      <c r="D178" s="5" t="s">
        <v>602</v>
      </c>
      <c r="E178" s="6">
        <v>76.59</v>
      </c>
      <c r="F178" s="33">
        <v>31</v>
      </c>
      <c r="G178" s="40">
        <f t="shared" si="10"/>
        <v>2374.29</v>
      </c>
      <c r="H178" s="6">
        <v>0</v>
      </c>
      <c r="I178" s="6">
        <v>250</v>
      </c>
      <c r="J178" s="6">
        <v>670</v>
      </c>
      <c r="K178" s="41">
        <f t="shared" si="11"/>
        <v>3294.29</v>
      </c>
      <c r="L178" s="41" t="s">
        <v>181</v>
      </c>
      <c r="M178" s="41" t="s">
        <v>181</v>
      </c>
    </row>
    <row r="179" spans="1:13" s="42" customFormat="1" ht="28.5" customHeight="1" x14ac:dyDescent="0.25">
      <c r="A179" s="33">
        <v>169</v>
      </c>
      <c r="B179" s="5" t="s">
        <v>503</v>
      </c>
      <c r="C179" s="24" t="s">
        <v>688</v>
      </c>
      <c r="D179" s="5" t="s">
        <v>579</v>
      </c>
      <c r="E179" s="6">
        <v>73.59</v>
      </c>
      <c r="F179" s="33">
        <v>31</v>
      </c>
      <c r="G179" s="40">
        <f t="shared" si="10"/>
        <v>2281.29</v>
      </c>
      <c r="H179" s="6">
        <v>35</v>
      </c>
      <c r="I179" s="6">
        <v>250</v>
      </c>
      <c r="J179" s="6">
        <v>670</v>
      </c>
      <c r="K179" s="41">
        <f t="shared" si="11"/>
        <v>3236.29</v>
      </c>
      <c r="L179" s="41" t="s">
        <v>181</v>
      </c>
      <c r="M179" s="41" t="s">
        <v>181</v>
      </c>
    </row>
    <row r="180" spans="1:13" s="42" customFormat="1" ht="28.5" customHeight="1" x14ac:dyDescent="0.25">
      <c r="A180" s="33">
        <v>170</v>
      </c>
      <c r="B180" s="5" t="s">
        <v>503</v>
      </c>
      <c r="C180" s="24" t="s">
        <v>690</v>
      </c>
      <c r="D180" s="5" t="s">
        <v>579</v>
      </c>
      <c r="E180" s="6">
        <v>73.59</v>
      </c>
      <c r="F180" s="33">
        <v>31</v>
      </c>
      <c r="G180" s="40">
        <f t="shared" si="10"/>
        <v>2281.29</v>
      </c>
      <c r="H180" s="6">
        <v>50</v>
      </c>
      <c r="I180" s="6">
        <v>250</v>
      </c>
      <c r="J180" s="6">
        <v>670</v>
      </c>
      <c r="K180" s="41">
        <f t="shared" si="11"/>
        <v>3251.29</v>
      </c>
      <c r="L180" s="41" t="s">
        <v>181</v>
      </c>
      <c r="M180" s="41" t="s">
        <v>181</v>
      </c>
    </row>
    <row r="181" spans="1:13" s="42" customFormat="1" ht="28.5" customHeight="1" x14ac:dyDescent="0.25">
      <c r="A181" s="33">
        <v>171</v>
      </c>
      <c r="B181" s="5" t="s">
        <v>503</v>
      </c>
      <c r="C181" s="24" t="s">
        <v>691</v>
      </c>
      <c r="D181" s="5" t="s">
        <v>579</v>
      </c>
      <c r="E181" s="6">
        <v>73.59</v>
      </c>
      <c r="F181" s="33">
        <v>31</v>
      </c>
      <c r="G181" s="40">
        <f t="shared" si="10"/>
        <v>2281.29</v>
      </c>
      <c r="H181" s="6">
        <v>50</v>
      </c>
      <c r="I181" s="6">
        <v>250</v>
      </c>
      <c r="J181" s="6">
        <v>670</v>
      </c>
      <c r="K181" s="41">
        <f t="shared" si="11"/>
        <v>3251.29</v>
      </c>
      <c r="L181" s="41" t="s">
        <v>181</v>
      </c>
      <c r="M181" s="41" t="s">
        <v>181</v>
      </c>
    </row>
    <row r="182" spans="1:13" s="42" customFormat="1" ht="28.5" customHeight="1" x14ac:dyDescent="0.25">
      <c r="A182" s="33">
        <v>172</v>
      </c>
      <c r="B182" s="5" t="s">
        <v>503</v>
      </c>
      <c r="C182" s="24" t="s">
        <v>692</v>
      </c>
      <c r="D182" s="5" t="s">
        <v>579</v>
      </c>
      <c r="E182" s="6">
        <v>73.59</v>
      </c>
      <c r="F182" s="33">
        <v>31</v>
      </c>
      <c r="G182" s="40">
        <f t="shared" si="10"/>
        <v>2281.29</v>
      </c>
      <c r="H182" s="6">
        <v>0</v>
      </c>
      <c r="I182" s="6">
        <v>250</v>
      </c>
      <c r="J182" s="6">
        <v>670</v>
      </c>
      <c r="K182" s="41">
        <f t="shared" si="11"/>
        <v>3201.29</v>
      </c>
      <c r="L182" s="41" t="s">
        <v>181</v>
      </c>
      <c r="M182" s="41" t="s">
        <v>181</v>
      </c>
    </row>
    <row r="183" spans="1:13" s="42" customFormat="1" ht="28.5" customHeight="1" x14ac:dyDescent="0.25">
      <c r="A183" s="33">
        <v>173</v>
      </c>
      <c r="B183" s="5" t="s">
        <v>503</v>
      </c>
      <c r="C183" s="24" t="s">
        <v>693</v>
      </c>
      <c r="D183" s="5" t="s">
        <v>579</v>
      </c>
      <c r="E183" s="6">
        <v>73.59</v>
      </c>
      <c r="F183" s="33">
        <v>31</v>
      </c>
      <c r="G183" s="40">
        <f t="shared" si="10"/>
        <v>2281.29</v>
      </c>
      <c r="H183" s="6">
        <v>0</v>
      </c>
      <c r="I183" s="6">
        <v>250</v>
      </c>
      <c r="J183" s="6">
        <v>670</v>
      </c>
      <c r="K183" s="41">
        <f t="shared" si="11"/>
        <v>3201.29</v>
      </c>
      <c r="L183" s="41" t="s">
        <v>181</v>
      </c>
      <c r="M183" s="41" t="s">
        <v>181</v>
      </c>
    </row>
    <row r="184" spans="1:13" s="42" customFormat="1" ht="28.5" customHeight="1" x14ac:dyDescent="0.25">
      <c r="A184" s="33">
        <v>174</v>
      </c>
      <c r="B184" s="5" t="s">
        <v>503</v>
      </c>
      <c r="C184" s="24" t="s">
        <v>694</v>
      </c>
      <c r="D184" s="5" t="s">
        <v>579</v>
      </c>
      <c r="E184" s="6">
        <v>73.59</v>
      </c>
      <c r="F184" s="33">
        <v>31</v>
      </c>
      <c r="G184" s="40">
        <f t="shared" ref="G184:G237" si="12">E184*F184</f>
        <v>2281.29</v>
      </c>
      <c r="H184" s="6">
        <v>0</v>
      </c>
      <c r="I184" s="6">
        <v>250</v>
      </c>
      <c r="J184" s="6">
        <v>670</v>
      </c>
      <c r="K184" s="41">
        <f t="shared" ref="K184:K237" si="13">+G184+H184+I184+J184</f>
        <v>3201.29</v>
      </c>
      <c r="L184" s="41" t="s">
        <v>181</v>
      </c>
      <c r="M184" s="41" t="s">
        <v>181</v>
      </c>
    </row>
    <row r="185" spans="1:13" s="42" customFormat="1" ht="28.5" customHeight="1" x14ac:dyDescent="0.25">
      <c r="A185" s="33">
        <v>175</v>
      </c>
      <c r="B185" s="5" t="s">
        <v>503</v>
      </c>
      <c r="C185" s="24" t="s">
        <v>695</v>
      </c>
      <c r="D185" s="5" t="s">
        <v>579</v>
      </c>
      <c r="E185" s="6">
        <v>73.59</v>
      </c>
      <c r="F185" s="33">
        <v>31</v>
      </c>
      <c r="G185" s="40">
        <f t="shared" si="12"/>
        <v>2281.29</v>
      </c>
      <c r="H185" s="6">
        <v>0</v>
      </c>
      <c r="I185" s="6">
        <v>250</v>
      </c>
      <c r="J185" s="6">
        <v>670</v>
      </c>
      <c r="K185" s="41">
        <f t="shared" si="13"/>
        <v>3201.29</v>
      </c>
      <c r="L185" s="41" t="s">
        <v>181</v>
      </c>
      <c r="M185" s="41" t="s">
        <v>181</v>
      </c>
    </row>
    <row r="186" spans="1:13" s="42" customFormat="1" ht="28.5" customHeight="1" x14ac:dyDescent="0.25">
      <c r="A186" s="33">
        <v>176</v>
      </c>
      <c r="B186" s="5" t="s">
        <v>503</v>
      </c>
      <c r="C186" s="24" t="s">
        <v>696</v>
      </c>
      <c r="D186" s="5" t="s">
        <v>579</v>
      </c>
      <c r="E186" s="6">
        <v>73.59</v>
      </c>
      <c r="F186" s="33">
        <v>31</v>
      </c>
      <c r="G186" s="40">
        <f t="shared" si="12"/>
        <v>2281.29</v>
      </c>
      <c r="H186" s="6">
        <v>0</v>
      </c>
      <c r="I186" s="6">
        <v>250</v>
      </c>
      <c r="J186" s="6">
        <v>670</v>
      </c>
      <c r="K186" s="41">
        <f t="shared" si="13"/>
        <v>3201.29</v>
      </c>
      <c r="L186" s="41" t="s">
        <v>181</v>
      </c>
      <c r="M186" s="41" t="s">
        <v>181</v>
      </c>
    </row>
    <row r="187" spans="1:13" s="42" customFormat="1" ht="28.5" customHeight="1" x14ac:dyDescent="0.25">
      <c r="A187" s="33">
        <v>177</v>
      </c>
      <c r="B187" s="5" t="s">
        <v>503</v>
      </c>
      <c r="C187" s="24" t="s">
        <v>698</v>
      </c>
      <c r="D187" s="5" t="s">
        <v>579</v>
      </c>
      <c r="E187" s="6">
        <v>73.59</v>
      </c>
      <c r="F187" s="33">
        <v>31</v>
      </c>
      <c r="G187" s="40">
        <f t="shared" si="12"/>
        <v>2281.29</v>
      </c>
      <c r="H187" s="6">
        <v>0</v>
      </c>
      <c r="I187" s="6">
        <v>250</v>
      </c>
      <c r="J187" s="6">
        <v>670</v>
      </c>
      <c r="K187" s="41">
        <f t="shared" si="13"/>
        <v>3201.29</v>
      </c>
      <c r="L187" s="41" t="s">
        <v>181</v>
      </c>
      <c r="M187" s="41" t="s">
        <v>181</v>
      </c>
    </row>
    <row r="188" spans="1:13" s="42" customFormat="1" ht="28.5" customHeight="1" x14ac:dyDescent="0.25">
      <c r="A188" s="33">
        <v>178</v>
      </c>
      <c r="B188" s="5" t="s">
        <v>503</v>
      </c>
      <c r="C188" s="24" t="s">
        <v>699</v>
      </c>
      <c r="D188" s="5" t="s">
        <v>579</v>
      </c>
      <c r="E188" s="6">
        <v>73.59</v>
      </c>
      <c r="F188" s="33">
        <v>31</v>
      </c>
      <c r="G188" s="40">
        <f t="shared" si="12"/>
        <v>2281.29</v>
      </c>
      <c r="H188" s="6">
        <v>0</v>
      </c>
      <c r="I188" s="6">
        <v>250</v>
      </c>
      <c r="J188" s="6">
        <v>670</v>
      </c>
      <c r="K188" s="41">
        <f t="shared" si="13"/>
        <v>3201.29</v>
      </c>
      <c r="L188" s="41" t="s">
        <v>181</v>
      </c>
      <c r="M188" s="41" t="s">
        <v>181</v>
      </c>
    </row>
    <row r="189" spans="1:13" s="42" customFormat="1" ht="28.5" customHeight="1" x14ac:dyDescent="0.25">
      <c r="A189" s="33">
        <v>179</v>
      </c>
      <c r="B189" s="5" t="s">
        <v>503</v>
      </c>
      <c r="C189" s="24" t="s">
        <v>700</v>
      </c>
      <c r="D189" s="5" t="s">
        <v>579</v>
      </c>
      <c r="E189" s="6">
        <v>73.59</v>
      </c>
      <c r="F189" s="33">
        <v>31</v>
      </c>
      <c r="G189" s="40">
        <f t="shared" si="12"/>
        <v>2281.29</v>
      </c>
      <c r="H189" s="6">
        <v>0</v>
      </c>
      <c r="I189" s="6">
        <v>250</v>
      </c>
      <c r="J189" s="6">
        <v>670</v>
      </c>
      <c r="K189" s="41">
        <f t="shared" si="13"/>
        <v>3201.29</v>
      </c>
      <c r="L189" s="41" t="s">
        <v>181</v>
      </c>
      <c r="M189" s="41" t="s">
        <v>181</v>
      </c>
    </row>
    <row r="190" spans="1:13" s="42" customFormat="1" ht="28.5" customHeight="1" x14ac:dyDescent="0.25">
      <c r="A190" s="33">
        <v>180</v>
      </c>
      <c r="B190" s="5" t="s">
        <v>503</v>
      </c>
      <c r="C190" s="24" t="s">
        <v>701</v>
      </c>
      <c r="D190" s="5" t="s">
        <v>579</v>
      </c>
      <c r="E190" s="6">
        <v>73.59</v>
      </c>
      <c r="F190" s="33">
        <v>31</v>
      </c>
      <c r="G190" s="40">
        <f t="shared" si="12"/>
        <v>2281.29</v>
      </c>
      <c r="H190" s="6">
        <v>0</v>
      </c>
      <c r="I190" s="6">
        <v>250</v>
      </c>
      <c r="J190" s="6">
        <v>670</v>
      </c>
      <c r="K190" s="41">
        <f t="shared" si="13"/>
        <v>3201.29</v>
      </c>
      <c r="L190" s="41" t="s">
        <v>181</v>
      </c>
      <c r="M190" s="41" t="s">
        <v>181</v>
      </c>
    </row>
    <row r="191" spans="1:13" s="42" customFormat="1" ht="28.5" customHeight="1" x14ac:dyDescent="0.25">
      <c r="A191" s="33">
        <v>181</v>
      </c>
      <c r="B191" s="5" t="s">
        <v>503</v>
      </c>
      <c r="C191" s="24" t="s">
        <v>702</v>
      </c>
      <c r="D191" s="5" t="s">
        <v>579</v>
      </c>
      <c r="E191" s="6">
        <v>73.59</v>
      </c>
      <c r="F191" s="33">
        <v>31</v>
      </c>
      <c r="G191" s="40">
        <f t="shared" si="12"/>
        <v>2281.29</v>
      </c>
      <c r="H191" s="6">
        <v>0</v>
      </c>
      <c r="I191" s="6">
        <v>250</v>
      </c>
      <c r="J191" s="6">
        <v>670</v>
      </c>
      <c r="K191" s="41">
        <f t="shared" si="13"/>
        <v>3201.29</v>
      </c>
      <c r="L191" s="41" t="s">
        <v>181</v>
      </c>
      <c r="M191" s="41" t="s">
        <v>181</v>
      </c>
    </row>
    <row r="192" spans="1:13" s="42" customFormat="1" ht="28.5" customHeight="1" x14ac:dyDescent="0.25">
      <c r="A192" s="33">
        <v>182</v>
      </c>
      <c r="B192" s="5" t="s">
        <v>503</v>
      </c>
      <c r="C192" s="24" t="s">
        <v>703</v>
      </c>
      <c r="D192" s="5" t="s">
        <v>579</v>
      </c>
      <c r="E192" s="6">
        <v>73.59</v>
      </c>
      <c r="F192" s="33">
        <v>31</v>
      </c>
      <c r="G192" s="40">
        <f t="shared" si="12"/>
        <v>2281.29</v>
      </c>
      <c r="H192" s="6">
        <v>0</v>
      </c>
      <c r="I192" s="6">
        <v>250</v>
      </c>
      <c r="J192" s="6">
        <v>670</v>
      </c>
      <c r="K192" s="41">
        <f t="shared" si="13"/>
        <v>3201.29</v>
      </c>
      <c r="L192" s="41" t="s">
        <v>181</v>
      </c>
      <c r="M192" s="41" t="s">
        <v>181</v>
      </c>
    </row>
    <row r="193" spans="1:13" s="42" customFormat="1" ht="28.5" customHeight="1" x14ac:dyDescent="0.25">
      <c r="A193" s="33">
        <v>183</v>
      </c>
      <c r="B193" s="5" t="s">
        <v>503</v>
      </c>
      <c r="C193" s="24" t="s">
        <v>704</v>
      </c>
      <c r="D193" s="5" t="s">
        <v>579</v>
      </c>
      <c r="E193" s="6">
        <v>73.59</v>
      </c>
      <c r="F193" s="33">
        <v>31</v>
      </c>
      <c r="G193" s="40">
        <f t="shared" si="12"/>
        <v>2281.29</v>
      </c>
      <c r="H193" s="6">
        <v>0</v>
      </c>
      <c r="I193" s="6">
        <v>250</v>
      </c>
      <c r="J193" s="6">
        <v>670</v>
      </c>
      <c r="K193" s="41">
        <f t="shared" si="13"/>
        <v>3201.29</v>
      </c>
      <c r="L193" s="41" t="s">
        <v>181</v>
      </c>
      <c r="M193" s="41" t="s">
        <v>181</v>
      </c>
    </row>
    <row r="194" spans="1:13" s="42" customFormat="1" ht="28.5" customHeight="1" x14ac:dyDescent="0.25">
      <c r="A194" s="33">
        <v>184</v>
      </c>
      <c r="B194" s="5" t="s">
        <v>503</v>
      </c>
      <c r="C194" s="24" t="s">
        <v>707</v>
      </c>
      <c r="D194" s="5" t="s">
        <v>579</v>
      </c>
      <c r="E194" s="6">
        <v>73.59</v>
      </c>
      <c r="F194" s="33">
        <v>31</v>
      </c>
      <c r="G194" s="40">
        <f t="shared" si="12"/>
        <v>2281.29</v>
      </c>
      <c r="H194" s="6">
        <v>0</v>
      </c>
      <c r="I194" s="6">
        <v>250</v>
      </c>
      <c r="J194" s="6">
        <v>670</v>
      </c>
      <c r="K194" s="41">
        <f t="shared" si="13"/>
        <v>3201.29</v>
      </c>
      <c r="L194" s="41" t="s">
        <v>181</v>
      </c>
      <c r="M194" s="41" t="s">
        <v>181</v>
      </c>
    </row>
    <row r="195" spans="1:13" s="42" customFormat="1" ht="28.5" customHeight="1" x14ac:dyDescent="0.25">
      <c r="A195" s="33">
        <v>185</v>
      </c>
      <c r="B195" s="5" t="s">
        <v>503</v>
      </c>
      <c r="C195" s="24" t="s">
        <v>708</v>
      </c>
      <c r="D195" s="5" t="s">
        <v>579</v>
      </c>
      <c r="E195" s="6">
        <v>73.59</v>
      </c>
      <c r="F195" s="33">
        <v>31</v>
      </c>
      <c r="G195" s="40">
        <f t="shared" si="12"/>
        <v>2281.29</v>
      </c>
      <c r="H195" s="6">
        <v>0</v>
      </c>
      <c r="I195" s="6">
        <v>250</v>
      </c>
      <c r="J195" s="6">
        <v>670</v>
      </c>
      <c r="K195" s="41">
        <f t="shared" si="13"/>
        <v>3201.29</v>
      </c>
      <c r="L195" s="41" t="s">
        <v>181</v>
      </c>
      <c r="M195" s="41" t="s">
        <v>181</v>
      </c>
    </row>
    <row r="196" spans="1:13" s="42" customFormat="1" ht="28.5" customHeight="1" x14ac:dyDescent="0.25">
      <c r="A196" s="33">
        <v>186</v>
      </c>
      <c r="B196" s="5" t="s">
        <v>503</v>
      </c>
      <c r="C196" s="24" t="s">
        <v>709</v>
      </c>
      <c r="D196" s="5" t="s">
        <v>579</v>
      </c>
      <c r="E196" s="6">
        <v>73.59</v>
      </c>
      <c r="F196" s="33">
        <v>31</v>
      </c>
      <c r="G196" s="40">
        <f t="shared" si="12"/>
        <v>2281.29</v>
      </c>
      <c r="H196" s="6">
        <v>0</v>
      </c>
      <c r="I196" s="6">
        <v>250</v>
      </c>
      <c r="J196" s="6">
        <v>670</v>
      </c>
      <c r="K196" s="41">
        <f t="shared" si="13"/>
        <v>3201.29</v>
      </c>
      <c r="L196" s="41" t="s">
        <v>181</v>
      </c>
      <c r="M196" s="41" t="s">
        <v>181</v>
      </c>
    </row>
    <row r="197" spans="1:13" s="42" customFormat="1" ht="28.5" customHeight="1" x14ac:dyDescent="0.25">
      <c r="A197" s="33">
        <v>187</v>
      </c>
      <c r="B197" s="5" t="s">
        <v>503</v>
      </c>
      <c r="C197" s="24" t="s">
        <v>710</v>
      </c>
      <c r="D197" s="5" t="s">
        <v>579</v>
      </c>
      <c r="E197" s="6">
        <v>73.59</v>
      </c>
      <c r="F197" s="33">
        <v>31</v>
      </c>
      <c r="G197" s="40">
        <f t="shared" si="12"/>
        <v>2281.29</v>
      </c>
      <c r="H197" s="6">
        <v>0</v>
      </c>
      <c r="I197" s="6">
        <v>250</v>
      </c>
      <c r="J197" s="6">
        <v>670</v>
      </c>
      <c r="K197" s="41">
        <f t="shared" si="13"/>
        <v>3201.29</v>
      </c>
      <c r="L197" s="41" t="s">
        <v>181</v>
      </c>
      <c r="M197" s="41" t="s">
        <v>181</v>
      </c>
    </row>
    <row r="198" spans="1:13" s="42" customFormat="1" ht="28.5" customHeight="1" x14ac:dyDescent="0.25">
      <c r="A198" s="33">
        <v>188</v>
      </c>
      <c r="B198" s="5" t="s">
        <v>503</v>
      </c>
      <c r="C198" s="24" t="s">
        <v>711</v>
      </c>
      <c r="D198" s="5" t="s">
        <v>579</v>
      </c>
      <c r="E198" s="6">
        <v>73.59</v>
      </c>
      <c r="F198" s="33">
        <v>31</v>
      </c>
      <c r="G198" s="40">
        <f t="shared" si="12"/>
        <v>2281.29</v>
      </c>
      <c r="H198" s="6">
        <v>0</v>
      </c>
      <c r="I198" s="6">
        <v>250</v>
      </c>
      <c r="J198" s="6">
        <v>670</v>
      </c>
      <c r="K198" s="41">
        <f t="shared" si="13"/>
        <v>3201.29</v>
      </c>
      <c r="L198" s="41" t="s">
        <v>181</v>
      </c>
      <c r="M198" s="41" t="s">
        <v>181</v>
      </c>
    </row>
    <row r="199" spans="1:13" s="42" customFormat="1" ht="28.5" customHeight="1" x14ac:dyDescent="0.25">
      <c r="A199" s="33">
        <v>189</v>
      </c>
      <c r="B199" s="5" t="s">
        <v>503</v>
      </c>
      <c r="C199" s="24" t="s">
        <v>712</v>
      </c>
      <c r="D199" s="5" t="s">
        <v>579</v>
      </c>
      <c r="E199" s="6">
        <v>73.59</v>
      </c>
      <c r="F199" s="33">
        <v>31</v>
      </c>
      <c r="G199" s="40">
        <f t="shared" si="12"/>
        <v>2281.29</v>
      </c>
      <c r="H199" s="6">
        <v>0</v>
      </c>
      <c r="I199" s="6">
        <v>250</v>
      </c>
      <c r="J199" s="6">
        <v>670</v>
      </c>
      <c r="K199" s="41">
        <f t="shared" si="13"/>
        <v>3201.29</v>
      </c>
      <c r="L199" s="41" t="s">
        <v>181</v>
      </c>
      <c r="M199" s="41" t="s">
        <v>181</v>
      </c>
    </row>
    <row r="200" spans="1:13" s="42" customFormat="1" ht="28.5" customHeight="1" x14ac:dyDescent="0.25">
      <c r="A200" s="33">
        <v>190</v>
      </c>
      <c r="B200" s="5" t="s">
        <v>503</v>
      </c>
      <c r="C200" s="24" t="s">
        <v>713</v>
      </c>
      <c r="D200" s="5" t="s">
        <v>579</v>
      </c>
      <c r="E200" s="6">
        <v>73.59</v>
      </c>
      <c r="F200" s="33">
        <v>31</v>
      </c>
      <c r="G200" s="40">
        <f t="shared" si="12"/>
        <v>2281.29</v>
      </c>
      <c r="H200" s="6">
        <v>0</v>
      </c>
      <c r="I200" s="6">
        <v>250</v>
      </c>
      <c r="J200" s="6">
        <v>670</v>
      </c>
      <c r="K200" s="41">
        <f t="shared" si="13"/>
        <v>3201.29</v>
      </c>
      <c r="L200" s="41" t="s">
        <v>181</v>
      </c>
      <c r="M200" s="41" t="s">
        <v>181</v>
      </c>
    </row>
    <row r="201" spans="1:13" s="42" customFormat="1" ht="28.5" customHeight="1" x14ac:dyDescent="0.25">
      <c r="A201" s="33">
        <v>191</v>
      </c>
      <c r="B201" s="5" t="s">
        <v>503</v>
      </c>
      <c r="C201" s="24" t="s">
        <v>714</v>
      </c>
      <c r="D201" s="5" t="s">
        <v>579</v>
      </c>
      <c r="E201" s="6">
        <v>73.59</v>
      </c>
      <c r="F201" s="33">
        <v>31</v>
      </c>
      <c r="G201" s="40">
        <f t="shared" si="12"/>
        <v>2281.29</v>
      </c>
      <c r="H201" s="6">
        <v>0</v>
      </c>
      <c r="I201" s="6">
        <v>250</v>
      </c>
      <c r="J201" s="6">
        <v>670</v>
      </c>
      <c r="K201" s="41">
        <f t="shared" si="13"/>
        <v>3201.29</v>
      </c>
      <c r="L201" s="41" t="s">
        <v>181</v>
      </c>
      <c r="M201" s="41" t="s">
        <v>181</v>
      </c>
    </row>
    <row r="202" spans="1:13" s="42" customFormat="1" ht="28.5" customHeight="1" x14ac:dyDescent="0.25">
      <c r="A202" s="33">
        <v>192</v>
      </c>
      <c r="B202" s="5" t="s">
        <v>503</v>
      </c>
      <c r="C202" s="24" t="s">
        <v>715</v>
      </c>
      <c r="D202" s="5" t="s">
        <v>579</v>
      </c>
      <c r="E202" s="6">
        <v>73.59</v>
      </c>
      <c r="F202" s="33">
        <v>31</v>
      </c>
      <c r="G202" s="40">
        <f t="shared" si="12"/>
        <v>2281.29</v>
      </c>
      <c r="H202" s="6">
        <v>0</v>
      </c>
      <c r="I202" s="6">
        <v>250</v>
      </c>
      <c r="J202" s="6">
        <v>670</v>
      </c>
      <c r="K202" s="41">
        <f t="shared" si="13"/>
        <v>3201.29</v>
      </c>
      <c r="L202" s="41" t="s">
        <v>181</v>
      </c>
      <c r="M202" s="41" t="s">
        <v>181</v>
      </c>
    </row>
    <row r="203" spans="1:13" s="42" customFormat="1" ht="28.5" customHeight="1" x14ac:dyDescent="0.25">
      <c r="A203" s="33">
        <v>193</v>
      </c>
      <c r="B203" s="5" t="s">
        <v>503</v>
      </c>
      <c r="C203" s="24" t="s">
        <v>716</v>
      </c>
      <c r="D203" s="5" t="s">
        <v>579</v>
      </c>
      <c r="E203" s="6">
        <v>73.59</v>
      </c>
      <c r="F203" s="33">
        <v>31</v>
      </c>
      <c r="G203" s="40">
        <f t="shared" si="12"/>
        <v>2281.29</v>
      </c>
      <c r="H203" s="6">
        <v>0</v>
      </c>
      <c r="I203" s="6">
        <v>250</v>
      </c>
      <c r="J203" s="6">
        <v>670</v>
      </c>
      <c r="K203" s="41">
        <f t="shared" si="13"/>
        <v>3201.29</v>
      </c>
      <c r="L203" s="41" t="s">
        <v>181</v>
      </c>
      <c r="M203" s="41" t="s">
        <v>181</v>
      </c>
    </row>
    <row r="204" spans="1:13" s="42" customFormat="1" ht="28.5" customHeight="1" x14ac:dyDescent="0.25">
      <c r="A204" s="33">
        <v>194</v>
      </c>
      <c r="B204" s="5" t="s">
        <v>503</v>
      </c>
      <c r="C204" s="24" t="s">
        <v>717</v>
      </c>
      <c r="D204" s="5" t="s">
        <v>579</v>
      </c>
      <c r="E204" s="6">
        <v>73.59</v>
      </c>
      <c r="F204" s="33">
        <v>31</v>
      </c>
      <c r="G204" s="40">
        <f t="shared" si="12"/>
        <v>2281.29</v>
      </c>
      <c r="H204" s="6">
        <v>0</v>
      </c>
      <c r="I204" s="6">
        <v>250</v>
      </c>
      <c r="J204" s="6">
        <v>670</v>
      </c>
      <c r="K204" s="41">
        <f t="shared" si="13"/>
        <v>3201.29</v>
      </c>
      <c r="L204" s="41" t="s">
        <v>181</v>
      </c>
      <c r="M204" s="41" t="s">
        <v>181</v>
      </c>
    </row>
    <row r="205" spans="1:13" s="42" customFormat="1" ht="28.5" customHeight="1" x14ac:dyDescent="0.25">
      <c r="A205" s="33">
        <v>195</v>
      </c>
      <c r="B205" s="5" t="s">
        <v>503</v>
      </c>
      <c r="C205" s="24" t="s">
        <v>718</v>
      </c>
      <c r="D205" s="5" t="s">
        <v>579</v>
      </c>
      <c r="E205" s="6">
        <v>73.59</v>
      </c>
      <c r="F205" s="33">
        <v>31</v>
      </c>
      <c r="G205" s="40">
        <f t="shared" si="12"/>
        <v>2281.29</v>
      </c>
      <c r="H205" s="6">
        <v>0</v>
      </c>
      <c r="I205" s="6">
        <v>250</v>
      </c>
      <c r="J205" s="6">
        <v>670</v>
      </c>
      <c r="K205" s="41">
        <f t="shared" si="13"/>
        <v>3201.29</v>
      </c>
      <c r="L205" s="41" t="s">
        <v>181</v>
      </c>
      <c r="M205" s="41" t="s">
        <v>181</v>
      </c>
    </row>
    <row r="206" spans="1:13" s="42" customFormat="1" ht="28.5" customHeight="1" x14ac:dyDescent="0.25">
      <c r="A206" s="33">
        <v>196</v>
      </c>
      <c r="B206" s="5" t="s">
        <v>503</v>
      </c>
      <c r="C206" s="24" t="s">
        <v>719</v>
      </c>
      <c r="D206" s="5" t="s">
        <v>579</v>
      </c>
      <c r="E206" s="6">
        <v>73.59</v>
      </c>
      <c r="F206" s="33">
        <v>31</v>
      </c>
      <c r="G206" s="40">
        <f t="shared" si="12"/>
        <v>2281.29</v>
      </c>
      <c r="H206" s="6">
        <v>0</v>
      </c>
      <c r="I206" s="6">
        <v>250</v>
      </c>
      <c r="J206" s="6">
        <v>670</v>
      </c>
      <c r="K206" s="41">
        <f t="shared" si="13"/>
        <v>3201.29</v>
      </c>
      <c r="L206" s="41" t="s">
        <v>181</v>
      </c>
      <c r="M206" s="41" t="s">
        <v>181</v>
      </c>
    </row>
    <row r="207" spans="1:13" s="42" customFormat="1" ht="28.5" customHeight="1" x14ac:dyDescent="0.25">
      <c r="A207" s="33">
        <v>197</v>
      </c>
      <c r="B207" s="5" t="s">
        <v>503</v>
      </c>
      <c r="C207" s="24" t="s">
        <v>720</v>
      </c>
      <c r="D207" s="5" t="s">
        <v>579</v>
      </c>
      <c r="E207" s="6">
        <v>73.59</v>
      </c>
      <c r="F207" s="33">
        <v>31</v>
      </c>
      <c r="G207" s="40">
        <f t="shared" si="12"/>
        <v>2281.29</v>
      </c>
      <c r="H207" s="6">
        <v>0</v>
      </c>
      <c r="I207" s="6">
        <v>250</v>
      </c>
      <c r="J207" s="6">
        <v>670</v>
      </c>
      <c r="K207" s="41">
        <f t="shared" si="13"/>
        <v>3201.29</v>
      </c>
      <c r="L207" s="41" t="s">
        <v>181</v>
      </c>
      <c r="M207" s="41" t="s">
        <v>181</v>
      </c>
    </row>
    <row r="208" spans="1:13" s="42" customFormat="1" ht="28.5" customHeight="1" x14ac:dyDescent="0.25">
      <c r="A208" s="33">
        <v>198</v>
      </c>
      <c r="B208" s="5" t="s">
        <v>503</v>
      </c>
      <c r="C208" s="24" t="s">
        <v>721</v>
      </c>
      <c r="D208" s="5" t="s">
        <v>579</v>
      </c>
      <c r="E208" s="6">
        <v>73.59</v>
      </c>
      <c r="F208" s="33">
        <v>31</v>
      </c>
      <c r="G208" s="40">
        <f t="shared" si="12"/>
        <v>2281.29</v>
      </c>
      <c r="H208" s="6">
        <v>0</v>
      </c>
      <c r="I208" s="6">
        <v>250</v>
      </c>
      <c r="J208" s="6">
        <v>670</v>
      </c>
      <c r="K208" s="41">
        <f t="shared" si="13"/>
        <v>3201.29</v>
      </c>
      <c r="L208" s="41" t="s">
        <v>181</v>
      </c>
      <c r="M208" s="41" t="s">
        <v>181</v>
      </c>
    </row>
    <row r="209" spans="1:13" s="42" customFormat="1" ht="28.5" customHeight="1" x14ac:dyDescent="0.25">
      <c r="A209" s="33">
        <v>199</v>
      </c>
      <c r="B209" s="5" t="s">
        <v>503</v>
      </c>
      <c r="C209" s="24" t="s">
        <v>722</v>
      </c>
      <c r="D209" s="5" t="s">
        <v>579</v>
      </c>
      <c r="E209" s="6">
        <v>73.59</v>
      </c>
      <c r="F209" s="33">
        <v>31</v>
      </c>
      <c r="G209" s="40">
        <f t="shared" si="12"/>
        <v>2281.29</v>
      </c>
      <c r="H209" s="6">
        <v>0</v>
      </c>
      <c r="I209" s="6">
        <v>250</v>
      </c>
      <c r="J209" s="6">
        <v>670</v>
      </c>
      <c r="K209" s="41">
        <f t="shared" si="13"/>
        <v>3201.29</v>
      </c>
      <c r="L209" s="41" t="s">
        <v>181</v>
      </c>
      <c r="M209" s="41" t="s">
        <v>181</v>
      </c>
    </row>
    <row r="210" spans="1:13" s="42" customFormat="1" ht="28.5" customHeight="1" x14ac:dyDescent="0.25">
      <c r="A210" s="33">
        <v>200</v>
      </c>
      <c r="B210" s="5" t="s">
        <v>503</v>
      </c>
      <c r="C210" s="24" t="s">
        <v>723</v>
      </c>
      <c r="D210" s="5" t="s">
        <v>579</v>
      </c>
      <c r="E210" s="6">
        <v>73.59</v>
      </c>
      <c r="F210" s="33">
        <v>31</v>
      </c>
      <c r="G210" s="40">
        <f t="shared" si="12"/>
        <v>2281.29</v>
      </c>
      <c r="H210" s="6">
        <v>0</v>
      </c>
      <c r="I210" s="6">
        <v>250</v>
      </c>
      <c r="J210" s="6">
        <v>670</v>
      </c>
      <c r="K210" s="41">
        <f t="shared" si="13"/>
        <v>3201.29</v>
      </c>
      <c r="L210" s="41" t="s">
        <v>181</v>
      </c>
      <c r="M210" s="41" t="s">
        <v>181</v>
      </c>
    </row>
    <row r="211" spans="1:13" s="42" customFormat="1" ht="28.5" customHeight="1" x14ac:dyDescent="0.25">
      <c r="A211" s="33">
        <v>201</v>
      </c>
      <c r="B211" s="5" t="s">
        <v>503</v>
      </c>
      <c r="C211" s="24" t="s">
        <v>724</v>
      </c>
      <c r="D211" s="5" t="s">
        <v>579</v>
      </c>
      <c r="E211" s="6">
        <v>73.59</v>
      </c>
      <c r="F211" s="33">
        <v>31</v>
      </c>
      <c r="G211" s="40">
        <f t="shared" si="12"/>
        <v>2281.29</v>
      </c>
      <c r="H211" s="6">
        <v>0</v>
      </c>
      <c r="I211" s="6">
        <v>250</v>
      </c>
      <c r="J211" s="6">
        <v>670</v>
      </c>
      <c r="K211" s="41">
        <f t="shared" si="13"/>
        <v>3201.29</v>
      </c>
      <c r="L211" s="41" t="s">
        <v>181</v>
      </c>
      <c r="M211" s="41" t="s">
        <v>181</v>
      </c>
    </row>
    <row r="212" spans="1:13" s="42" customFormat="1" ht="28.5" customHeight="1" x14ac:dyDescent="0.25">
      <c r="A212" s="33">
        <v>202</v>
      </c>
      <c r="B212" s="5" t="s">
        <v>503</v>
      </c>
      <c r="C212" s="24" t="s">
        <v>725</v>
      </c>
      <c r="D212" s="5" t="s">
        <v>579</v>
      </c>
      <c r="E212" s="6">
        <v>73.59</v>
      </c>
      <c r="F212" s="33">
        <v>31</v>
      </c>
      <c r="G212" s="40">
        <f t="shared" si="12"/>
        <v>2281.29</v>
      </c>
      <c r="H212" s="6">
        <v>0</v>
      </c>
      <c r="I212" s="6">
        <v>250</v>
      </c>
      <c r="J212" s="6">
        <v>670</v>
      </c>
      <c r="K212" s="41">
        <f t="shared" si="13"/>
        <v>3201.29</v>
      </c>
      <c r="L212" s="41" t="s">
        <v>181</v>
      </c>
      <c r="M212" s="41" t="s">
        <v>181</v>
      </c>
    </row>
    <row r="213" spans="1:13" s="42" customFormat="1" ht="28.5" customHeight="1" x14ac:dyDescent="0.25">
      <c r="A213" s="33">
        <v>203</v>
      </c>
      <c r="B213" s="5" t="s">
        <v>503</v>
      </c>
      <c r="C213" s="24" t="s">
        <v>726</v>
      </c>
      <c r="D213" s="5" t="s">
        <v>579</v>
      </c>
      <c r="E213" s="6">
        <v>73.59</v>
      </c>
      <c r="F213" s="33">
        <v>31</v>
      </c>
      <c r="G213" s="40">
        <f t="shared" si="12"/>
        <v>2281.29</v>
      </c>
      <c r="H213" s="6">
        <v>0</v>
      </c>
      <c r="I213" s="6">
        <v>250</v>
      </c>
      <c r="J213" s="6">
        <v>670</v>
      </c>
      <c r="K213" s="41">
        <f t="shared" si="13"/>
        <v>3201.29</v>
      </c>
      <c r="L213" s="41" t="s">
        <v>181</v>
      </c>
      <c r="M213" s="41" t="s">
        <v>181</v>
      </c>
    </row>
    <row r="214" spans="1:13" s="42" customFormat="1" ht="28.5" customHeight="1" x14ac:dyDescent="0.25">
      <c r="A214" s="33">
        <v>204</v>
      </c>
      <c r="B214" s="5" t="s">
        <v>503</v>
      </c>
      <c r="C214" s="24" t="s">
        <v>727</v>
      </c>
      <c r="D214" s="5" t="s">
        <v>579</v>
      </c>
      <c r="E214" s="6">
        <v>73.59</v>
      </c>
      <c r="F214" s="33">
        <v>31</v>
      </c>
      <c r="G214" s="40">
        <f t="shared" si="12"/>
        <v>2281.29</v>
      </c>
      <c r="H214" s="6">
        <v>0</v>
      </c>
      <c r="I214" s="6">
        <v>250</v>
      </c>
      <c r="J214" s="6">
        <v>670</v>
      </c>
      <c r="K214" s="41">
        <f t="shared" si="13"/>
        <v>3201.29</v>
      </c>
      <c r="L214" s="41" t="s">
        <v>181</v>
      </c>
      <c r="M214" s="41" t="s">
        <v>181</v>
      </c>
    </row>
    <row r="215" spans="1:13" s="42" customFormat="1" ht="28.5" customHeight="1" x14ac:dyDescent="0.25">
      <c r="A215" s="33">
        <v>205</v>
      </c>
      <c r="B215" s="5" t="s">
        <v>503</v>
      </c>
      <c r="C215" s="24" t="s">
        <v>728</v>
      </c>
      <c r="D215" s="5" t="s">
        <v>579</v>
      </c>
      <c r="E215" s="6">
        <v>73.59</v>
      </c>
      <c r="F215" s="33">
        <v>31</v>
      </c>
      <c r="G215" s="40">
        <f t="shared" si="12"/>
        <v>2281.29</v>
      </c>
      <c r="H215" s="6">
        <v>0</v>
      </c>
      <c r="I215" s="6">
        <v>250</v>
      </c>
      <c r="J215" s="6">
        <v>670</v>
      </c>
      <c r="K215" s="41">
        <f t="shared" si="13"/>
        <v>3201.29</v>
      </c>
      <c r="L215" s="41" t="s">
        <v>181</v>
      </c>
      <c r="M215" s="41" t="s">
        <v>181</v>
      </c>
    </row>
    <row r="216" spans="1:13" s="42" customFormat="1" ht="28.5" customHeight="1" x14ac:dyDescent="0.25">
      <c r="A216" s="33">
        <v>206</v>
      </c>
      <c r="B216" s="5" t="s">
        <v>503</v>
      </c>
      <c r="C216" s="24" t="s">
        <v>729</v>
      </c>
      <c r="D216" s="5" t="s">
        <v>579</v>
      </c>
      <c r="E216" s="6">
        <v>73.59</v>
      </c>
      <c r="F216" s="33">
        <v>31</v>
      </c>
      <c r="G216" s="40">
        <f t="shared" si="12"/>
        <v>2281.29</v>
      </c>
      <c r="H216" s="6">
        <v>0</v>
      </c>
      <c r="I216" s="6">
        <v>250</v>
      </c>
      <c r="J216" s="6">
        <v>670</v>
      </c>
      <c r="K216" s="41">
        <f t="shared" si="13"/>
        <v>3201.29</v>
      </c>
      <c r="L216" s="41" t="s">
        <v>181</v>
      </c>
      <c r="M216" s="41" t="s">
        <v>181</v>
      </c>
    </row>
    <row r="217" spans="1:13" s="42" customFormat="1" ht="28.5" customHeight="1" x14ac:dyDescent="0.25">
      <c r="A217" s="33">
        <v>207</v>
      </c>
      <c r="B217" s="5" t="s">
        <v>503</v>
      </c>
      <c r="C217" s="24" t="s">
        <v>730</v>
      </c>
      <c r="D217" s="5" t="s">
        <v>579</v>
      </c>
      <c r="E217" s="6">
        <v>73.59</v>
      </c>
      <c r="F217" s="33">
        <v>31</v>
      </c>
      <c r="G217" s="40">
        <f t="shared" si="12"/>
        <v>2281.29</v>
      </c>
      <c r="H217" s="6">
        <v>0</v>
      </c>
      <c r="I217" s="6">
        <v>250</v>
      </c>
      <c r="J217" s="6">
        <v>670</v>
      </c>
      <c r="K217" s="41">
        <f t="shared" si="13"/>
        <v>3201.29</v>
      </c>
      <c r="L217" s="41" t="s">
        <v>181</v>
      </c>
      <c r="M217" s="41" t="s">
        <v>181</v>
      </c>
    </row>
    <row r="218" spans="1:13" s="42" customFormat="1" ht="28.5" customHeight="1" x14ac:dyDescent="0.25">
      <c r="A218" s="33">
        <v>208</v>
      </c>
      <c r="B218" s="5" t="s">
        <v>503</v>
      </c>
      <c r="C218" s="24" t="s">
        <v>731</v>
      </c>
      <c r="D218" s="5" t="s">
        <v>579</v>
      </c>
      <c r="E218" s="6">
        <v>73.59</v>
      </c>
      <c r="F218" s="33">
        <v>31</v>
      </c>
      <c r="G218" s="40">
        <f t="shared" si="12"/>
        <v>2281.29</v>
      </c>
      <c r="H218" s="6">
        <v>0</v>
      </c>
      <c r="I218" s="6">
        <v>250</v>
      </c>
      <c r="J218" s="6">
        <v>670</v>
      </c>
      <c r="K218" s="41">
        <f t="shared" si="13"/>
        <v>3201.29</v>
      </c>
      <c r="L218" s="41" t="s">
        <v>181</v>
      </c>
      <c r="M218" s="41" t="s">
        <v>181</v>
      </c>
    </row>
    <row r="219" spans="1:13" s="42" customFormat="1" ht="28.5" customHeight="1" x14ac:dyDescent="0.25">
      <c r="A219" s="33">
        <v>209</v>
      </c>
      <c r="B219" s="5" t="s">
        <v>503</v>
      </c>
      <c r="C219" s="24" t="s">
        <v>732</v>
      </c>
      <c r="D219" s="5" t="s">
        <v>579</v>
      </c>
      <c r="E219" s="6">
        <v>73.59</v>
      </c>
      <c r="F219" s="33">
        <v>31</v>
      </c>
      <c r="G219" s="40">
        <f t="shared" si="12"/>
        <v>2281.29</v>
      </c>
      <c r="H219" s="6">
        <v>0</v>
      </c>
      <c r="I219" s="6">
        <v>250</v>
      </c>
      <c r="J219" s="6">
        <v>670</v>
      </c>
      <c r="K219" s="41">
        <f t="shared" si="13"/>
        <v>3201.29</v>
      </c>
      <c r="L219" s="41" t="s">
        <v>181</v>
      </c>
      <c r="M219" s="41" t="s">
        <v>181</v>
      </c>
    </row>
    <row r="220" spans="1:13" s="42" customFormat="1" ht="28.5" customHeight="1" x14ac:dyDescent="0.25">
      <c r="A220" s="33">
        <v>210</v>
      </c>
      <c r="B220" s="5" t="s">
        <v>503</v>
      </c>
      <c r="C220" s="24" t="s">
        <v>733</v>
      </c>
      <c r="D220" s="5" t="s">
        <v>579</v>
      </c>
      <c r="E220" s="6">
        <v>73.59</v>
      </c>
      <c r="F220" s="33">
        <v>31</v>
      </c>
      <c r="G220" s="40">
        <f t="shared" si="12"/>
        <v>2281.29</v>
      </c>
      <c r="H220" s="6">
        <v>0</v>
      </c>
      <c r="I220" s="6">
        <v>250</v>
      </c>
      <c r="J220" s="6">
        <v>670</v>
      </c>
      <c r="K220" s="41">
        <f t="shared" si="13"/>
        <v>3201.29</v>
      </c>
      <c r="L220" s="41" t="s">
        <v>181</v>
      </c>
      <c r="M220" s="41" t="s">
        <v>181</v>
      </c>
    </row>
    <row r="221" spans="1:13" s="42" customFormat="1" ht="28.5" customHeight="1" x14ac:dyDescent="0.25">
      <c r="A221" s="33">
        <v>211</v>
      </c>
      <c r="B221" s="5" t="s">
        <v>503</v>
      </c>
      <c r="C221" s="24" t="s">
        <v>734</v>
      </c>
      <c r="D221" s="5" t="s">
        <v>579</v>
      </c>
      <c r="E221" s="6">
        <v>73.59</v>
      </c>
      <c r="F221" s="33">
        <v>31</v>
      </c>
      <c r="G221" s="40">
        <f t="shared" si="12"/>
        <v>2281.29</v>
      </c>
      <c r="H221" s="6">
        <v>0</v>
      </c>
      <c r="I221" s="6">
        <v>250</v>
      </c>
      <c r="J221" s="6">
        <v>670</v>
      </c>
      <c r="K221" s="41">
        <f t="shared" si="13"/>
        <v>3201.29</v>
      </c>
      <c r="L221" s="41" t="s">
        <v>181</v>
      </c>
      <c r="M221" s="41" t="s">
        <v>181</v>
      </c>
    </row>
    <row r="222" spans="1:13" s="42" customFormat="1" ht="28.5" customHeight="1" x14ac:dyDescent="0.25">
      <c r="A222" s="33">
        <v>212</v>
      </c>
      <c r="B222" s="5" t="s">
        <v>503</v>
      </c>
      <c r="C222" s="24" t="s">
        <v>735</v>
      </c>
      <c r="D222" s="5" t="s">
        <v>579</v>
      </c>
      <c r="E222" s="6">
        <v>73.59</v>
      </c>
      <c r="F222" s="33">
        <v>31</v>
      </c>
      <c r="G222" s="40">
        <f t="shared" si="12"/>
        <v>2281.29</v>
      </c>
      <c r="H222" s="6">
        <v>0</v>
      </c>
      <c r="I222" s="6">
        <v>250</v>
      </c>
      <c r="J222" s="6">
        <v>670</v>
      </c>
      <c r="K222" s="41">
        <f t="shared" si="13"/>
        <v>3201.29</v>
      </c>
      <c r="L222" s="41" t="s">
        <v>181</v>
      </c>
      <c r="M222" s="41" t="s">
        <v>181</v>
      </c>
    </row>
    <row r="223" spans="1:13" s="42" customFormat="1" ht="28.5" customHeight="1" x14ac:dyDescent="0.25">
      <c r="A223" s="33">
        <v>213</v>
      </c>
      <c r="B223" s="5" t="s">
        <v>503</v>
      </c>
      <c r="C223" s="24" t="s">
        <v>736</v>
      </c>
      <c r="D223" s="5" t="s">
        <v>579</v>
      </c>
      <c r="E223" s="6">
        <v>73.59</v>
      </c>
      <c r="F223" s="33">
        <v>31</v>
      </c>
      <c r="G223" s="40">
        <f t="shared" si="12"/>
        <v>2281.29</v>
      </c>
      <c r="H223" s="6">
        <v>0</v>
      </c>
      <c r="I223" s="6">
        <v>250</v>
      </c>
      <c r="J223" s="6">
        <v>670</v>
      </c>
      <c r="K223" s="41">
        <f t="shared" si="13"/>
        <v>3201.29</v>
      </c>
      <c r="L223" s="41" t="s">
        <v>181</v>
      </c>
      <c r="M223" s="41" t="s">
        <v>181</v>
      </c>
    </row>
    <row r="224" spans="1:13" s="42" customFormat="1" ht="28.5" customHeight="1" x14ac:dyDescent="0.25">
      <c r="A224" s="33">
        <v>214</v>
      </c>
      <c r="B224" s="5" t="s">
        <v>503</v>
      </c>
      <c r="C224" s="24" t="s">
        <v>737</v>
      </c>
      <c r="D224" s="5" t="s">
        <v>579</v>
      </c>
      <c r="E224" s="6">
        <v>73.59</v>
      </c>
      <c r="F224" s="33">
        <v>31</v>
      </c>
      <c r="G224" s="40">
        <f t="shared" si="12"/>
        <v>2281.29</v>
      </c>
      <c r="H224" s="6">
        <v>0</v>
      </c>
      <c r="I224" s="6">
        <v>250</v>
      </c>
      <c r="J224" s="6">
        <v>670</v>
      </c>
      <c r="K224" s="41">
        <f t="shared" si="13"/>
        <v>3201.29</v>
      </c>
      <c r="L224" s="41" t="s">
        <v>181</v>
      </c>
      <c r="M224" s="41" t="s">
        <v>181</v>
      </c>
    </row>
    <row r="225" spans="1:13" s="42" customFormat="1" ht="28.5" customHeight="1" x14ac:dyDescent="0.25">
      <c r="A225" s="33">
        <v>215</v>
      </c>
      <c r="B225" s="5" t="s">
        <v>503</v>
      </c>
      <c r="C225" s="24" t="s">
        <v>738</v>
      </c>
      <c r="D225" s="5" t="s">
        <v>579</v>
      </c>
      <c r="E225" s="6">
        <v>73.59</v>
      </c>
      <c r="F225" s="33">
        <v>31</v>
      </c>
      <c r="G225" s="40">
        <f t="shared" si="12"/>
        <v>2281.29</v>
      </c>
      <c r="H225" s="6">
        <v>0</v>
      </c>
      <c r="I225" s="6">
        <v>250</v>
      </c>
      <c r="J225" s="6">
        <v>670</v>
      </c>
      <c r="K225" s="41">
        <f t="shared" si="13"/>
        <v>3201.29</v>
      </c>
      <c r="L225" s="41" t="s">
        <v>181</v>
      </c>
      <c r="M225" s="41" t="s">
        <v>181</v>
      </c>
    </row>
    <row r="226" spans="1:13" s="42" customFormat="1" ht="28.5" customHeight="1" x14ac:dyDescent="0.25">
      <c r="A226" s="33">
        <v>216</v>
      </c>
      <c r="B226" s="5" t="s">
        <v>503</v>
      </c>
      <c r="C226" s="24" t="s">
        <v>739</v>
      </c>
      <c r="D226" s="5" t="s">
        <v>579</v>
      </c>
      <c r="E226" s="6">
        <v>73.59</v>
      </c>
      <c r="F226" s="33">
        <v>31</v>
      </c>
      <c r="G226" s="40">
        <f t="shared" si="12"/>
        <v>2281.29</v>
      </c>
      <c r="H226" s="6">
        <v>0</v>
      </c>
      <c r="I226" s="6">
        <v>250</v>
      </c>
      <c r="J226" s="6">
        <v>670</v>
      </c>
      <c r="K226" s="41">
        <f t="shared" si="13"/>
        <v>3201.29</v>
      </c>
      <c r="L226" s="41" t="s">
        <v>181</v>
      </c>
      <c r="M226" s="41" t="s">
        <v>181</v>
      </c>
    </row>
    <row r="227" spans="1:13" s="42" customFormat="1" ht="28.5" customHeight="1" x14ac:dyDescent="0.25">
      <c r="A227" s="33">
        <v>217</v>
      </c>
      <c r="B227" s="5" t="s">
        <v>503</v>
      </c>
      <c r="C227" s="24" t="s">
        <v>740</v>
      </c>
      <c r="D227" s="5" t="s">
        <v>579</v>
      </c>
      <c r="E227" s="6">
        <v>73.59</v>
      </c>
      <c r="F227" s="33">
        <v>31</v>
      </c>
      <c r="G227" s="40">
        <f t="shared" si="12"/>
        <v>2281.29</v>
      </c>
      <c r="H227" s="6">
        <v>0</v>
      </c>
      <c r="I227" s="6">
        <v>250</v>
      </c>
      <c r="J227" s="6">
        <v>670</v>
      </c>
      <c r="K227" s="41">
        <f t="shared" si="13"/>
        <v>3201.29</v>
      </c>
      <c r="L227" s="41" t="s">
        <v>181</v>
      </c>
      <c r="M227" s="41" t="s">
        <v>181</v>
      </c>
    </row>
    <row r="228" spans="1:13" s="42" customFormat="1" ht="28.5" customHeight="1" x14ac:dyDescent="0.25">
      <c r="A228" s="33">
        <v>218</v>
      </c>
      <c r="B228" s="5" t="s">
        <v>503</v>
      </c>
      <c r="C228" s="24" t="s">
        <v>741</v>
      </c>
      <c r="D228" s="5" t="s">
        <v>579</v>
      </c>
      <c r="E228" s="6">
        <v>73.59</v>
      </c>
      <c r="F228" s="33">
        <v>31</v>
      </c>
      <c r="G228" s="40">
        <f t="shared" si="12"/>
        <v>2281.29</v>
      </c>
      <c r="H228" s="6">
        <v>0</v>
      </c>
      <c r="I228" s="6">
        <v>250</v>
      </c>
      <c r="J228" s="6">
        <v>670</v>
      </c>
      <c r="K228" s="41">
        <f t="shared" si="13"/>
        <v>3201.29</v>
      </c>
      <c r="L228" s="41" t="s">
        <v>181</v>
      </c>
      <c r="M228" s="41" t="s">
        <v>181</v>
      </c>
    </row>
    <row r="229" spans="1:13" s="42" customFormat="1" ht="28.5" customHeight="1" x14ac:dyDescent="0.25">
      <c r="A229" s="33">
        <v>219</v>
      </c>
      <c r="B229" s="5" t="s">
        <v>503</v>
      </c>
      <c r="C229" s="24" t="s">
        <v>742</v>
      </c>
      <c r="D229" s="5" t="s">
        <v>579</v>
      </c>
      <c r="E229" s="6">
        <v>73.59</v>
      </c>
      <c r="F229" s="33">
        <v>31</v>
      </c>
      <c r="G229" s="40">
        <f t="shared" si="12"/>
        <v>2281.29</v>
      </c>
      <c r="H229" s="6">
        <v>0</v>
      </c>
      <c r="I229" s="6">
        <v>250</v>
      </c>
      <c r="J229" s="6">
        <v>670</v>
      </c>
      <c r="K229" s="41">
        <f t="shared" si="13"/>
        <v>3201.29</v>
      </c>
      <c r="L229" s="41" t="s">
        <v>181</v>
      </c>
      <c r="M229" s="41" t="s">
        <v>181</v>
      </c>
    </row>
    <row r="230" spans="1:13" s="42" customFormat="1" ht="28.5" customHeight="1" x14ac:dyDescent="0.25">
      <c r="A230" s="33">
        <v>220</v>
      </c>
      <c r="B230" s="5" t="s">
        <v>503</v>
      </c>
      <c r="C230" s="24" t="s">
        <v>743</v>
      </c>
      <c r="D230" s="5" t="s">
        <v>579</v>
      </c>
      <c r="E230" s="6">
        <v>73.59</v>
      </c>
      <c r="F230" s="33">
        <v>31</v>
      </c>
      <c r="G230" s="40">
        <f t="shared" si="12"/>
        <v>2281.29</v>
      </c>
      <c r="H230" s="6">
        <v>0</v>
      </c>
      <c r="I230" s="6">
        <v>250</v>
      </c>
      <c r="J230" s="6">
        <v>670</v>
      </c>
      <c r="K230" s="41">
        <f t="shared" si="13"/>
        <v>3201.29</v>
      </c>
      <c r="L230" s="41" t="s">
        <v>181</v>
      </c>
      <c r="M230" s="41" t="s">
        <v>181</v>
      </c>
    </row>
    <row r="231" spans="1:13" s="42" customFormat="1" ht="28.5" customHeight="1" x14ac:dyDescent="0.25">
      <c r="A231" s="33">
        <v>221</v>
      </c>
      <c r="B231" s="5" t="s">
        <v>503</v>
      </c>
      <c r="C231" s="24" t="s">
        <v>744</v>
      </c>
      <c r="D231" s="5" t="s">
        <v>579</v>
      </c>
      <c r="E231" s="6">
        <v>73.59</v>
      </c>
      <c r="F231" s="33">
        <v>31</v>
      </c>
      <c r="G231" s="40">
        <f t="shared" si="12"/>
        <v>2281.29</v>
      </c>
      <c r="H231" s="6">
        <v>0</v>
      </c>
      <c r="I231" s="6">
        <v>250</v>
      </c>
      <c r="J231" s="6">
        <v>670</v>
      </c>
      <c r="K231" s="41">
        <f t="shared" si="13"/>
        <v>3201.29</v>
      </c>
      <c r="L231" s="41" t="s">
        <v>181</v>
      </c>
      <c r="M231" s="41" t="s">
        <v>181</v>
      </c>
    </row>
    <row r="232" spans="1:13" s="42" customFormat="1" ht="28.5" customHeight="1" x14ac:dyDescent="0.25">
      <c r="A232" s="33">
        <v>222</v>
      </c>
      <c r="B232" s="5" t="s">
        <v>503</v>
      </c>
      <c r="C232" s="24" t="s">
        <v>745</v>
      </c>
      <c r="D232" s="5" t="s">
        <v>579</v>
      </c>
      <c r="E232" s="6">
        <v>73.59</v>
      </c>
      <c r="F232" s="33">
        <v>31</v>
      </c>
      <c r="G232" s="40">
        <f t="shared" si="12"/>
        <v>2281.29</v>
      </c>
      <c r="H232" s="6">
        <v>0</v>
      </c>
      <c r="I232" s="6">
        <v>250</v>
      </c>
      <c r="J232" s="6">
        <v>670</v>
      </c>
      <c r="K232" s="41">
        <f t="shared" si="13"/>
        <v>3201.29</v>
      </c>
      <c r="L232" s="41" t="s">
        <v>181</v>
      </c>
      <c r="M232" s="41" t="s">
        <v>181</v>
      </c>
    </row>
    <row r="233" spans="1:13" s="42" customFormat="1" ht="28.5" customHeight="1" x14ac:dyDescent="0.25">
      <c r="A233" s="33">
        <v>223</v>
      </c>
      <c r="B233" s="5" t="s">
        <v>503</v>
      </c>
      <c r="C233" s="24" t="s">
        <v>746</v>
      </c>
      <c r="D233" s="5" t="s">
        <v>579</v>
      </c>
      <c r="E233" s="6">
        <v>73.59</v>
      </c>
      <c r="F233" s="33">
        <v>31</v>
      </c>
      <c r="G233" s="40">
        <f t="shared" si="12"/>
        <v>2281.29</v>
      </c>
      <c r="H233" s="6">
        <v>0</v>
      </c>
      <c r="I233" s="6">
        <v>250</v>
      </c>
      <c r="J233" s="6">
        <v>670</v>
      </c>
      <c r="K233" s="41">
        <f t="shared" si="13"/>
        <v>3201.29</v>
      </c>
      <c r="L233" s="41" t="s">
        <v>181</v>
      </c>
      <c r="M233" s="41" t="s">
        <v>181</v>
      </c>
    </row>
    <row r="234" spans="1:13" s="42" customFormat="1" ht="28.5" customHeight="1" x14ac:dyDescent="0.25">
      <c r="A234" s="33">
        <v>224</v>
      </c>
      <c r="B234" s="5" t="s">
        <v>503</v>
      </c>
      <c r="C234" s="4" t="s">
        <v>747</v>
      </c>
      <c r="D234" s="5" t="s">
        <v>579</v>
      </c>
      <c r="E234" s="6">
        <v>73.59</v>
      </c>
      <c r="F234" s="33">
        <v>31</v>
      </c>
      <c r="G234" s="40">
        <f t="shared" si="12"/>
        <v>2281.29</v>
      </c>
      <c r="H234" s="6">
        <v>0</v>
      </c>
      <c r="I234" s="6">
        <v>250</v>
      </c>
      <c r="J234" s="6">
        <v>670</v>
      </c>
      <c r="K234" s="41">
        <f t="shared" si="13"/>
        <v>3201.29</v>
      </c>
      <c r="L234" s="41" t="s">
        <v>181</v>
      </c>
      <c r="M234" s="41" t="s">
        <v>181</v>
      </c>
    </row>
    <row r="235" spans="1:13" s="42" customFormat="1" ht="28.5" customHeight="1" x14ac:dyDescent="0.25">
      <c r="A235" s="33">
        <v>225</v>
      </c>
      <c r="B235" s="5" t="s">
        <v>503</v>
      </c>
      <c r="C235" s="4" t="s">
        <v>748</v>
      </c>
      <c r="D235" s="5" t="s">
        <v>579</v>
      </c>
      <c r="E235" s="6">
        <v>73.59</v>
      </c>
      <c r="F235" s="33">
        <v>31</v>
      </c>
      <c r="G235" s="40">
        <f t="shared" si="12"/>
        <v>2281.29</v>
      </c>
      <c r="H235" s="6">
        <v>35</v>
      </c>
      <c r="I235" s="6">
        <v>250</v>
      </c>
      <c r="J235" s="6">
        <v>670</v>
      </c>
      <c r="K235" s="41">
        <f t="shared" si="13"/>
        <v>3236.29</v>
      </c>
      <c r="L235" s="41" t="s">
        <v>181</v>
      </c>
      <c r="M235" s="41" t="s">
        <v>181</v>
      </c>
    </row>
    <row r="236" spans="1:13" s="42" customFormat="1" ht="28.5" customHeight="1" x14ac:dyDescent="0.25">
      <c r="A236" s="33">
        <v>226</v>
      </c>
      <c r="B236" s="5" t="s">
        <v>503</v>
      </c>
      <c r="C236" s="24" t="s">
        <v>749</v>
      </c>
      <c r="D236" s="5" t="s">
        <v>579</v>
      </c>
      <c r="E236" s="6">
        <v>73.59</v>
      </c>
      <c r="F236" s="33">
        <v>31</v>
      </c>
      <c r="G236" s="40">
        <f t="shared" si="12"/>
        <v>2281.29</v>
      </c>
      <c r="H236" s="6">
        <v>0</v>
      </c>
      <c r="I236" s="6">
        <v>250</v>
      </c>
      <c r="J236" s="6">
        <v>670</v>
      </c>
      <c r="K236" s="41">
        <f t="shared" si="13"/>
        <v>3201.29</v>
      </c>
      <c r="L236" s="41" t="s">
        <v>181</v>
      </c>
      <c r="M236" s="41" t="s">
        <v>181</v>
      </c>
    </row>
    <row r="237" spans="1:13" s="42" customFormat="1" ht="28.5" customHeight="1" x14ac:dyDescent="0.25">
      <c r="A237" s="33">
        <v>227</v>
      </c>
      <c r="B237" s="5" t="s">
        <v>503</v>
      </c>
      <c r="C237" s="24" t="s">
        <v>750</v>
      </c>
      <c r="D237" s="5" t="s">
        <v>579</v>
      </c>
      <c r="E237" s="6">
        <v>73.59</v>
      </c>
      <c r="F237" s="33">
        <v>31</v>
      </c>
      <c r="G237" s="40">
        <f t="shared" si="12"/>
        <v>2281.29</v>
      </c>
      <c r="H237" s="6">
        <v>35</v>
      </c>
      <c r="I237" s="6">
        <v>250</v>
      </c>
      <c r="J237" s="6">
        <v>670</v>
      </c>
      <c r="K237" s="41">
        <f t="shared" si="13"/>
        <v>3236.29</v>
      </c>
      <c r="L237" s="41" t="s">
        <v>181</v>
      </c>
      <c r="M237" s="41" t="s">
        <v>181</v>
      </c>
    </row>
    <row r="238" spans="1:13" s="42" customFormat="1" ht="28.5" customHeight="1" x14ac:dyDescent="0.25">
      <c r="A238" s="33">
        <v>228</v>
      </c>
      <c r="B238" s="5" t="s">
        <v>503</v>
      </c>
      <c r="C238" s="24" t="s">
        <v>751</v>
      </c>
      <c r="D238" s="5" t="s">
        <v>579</v>
      </c>
      <c r="E238" s="6">
        <v>73.59</v>
      </c>
      <c r="F238" s="33">
        <v>31</v>
      </c>
      <c r="G238" s="40">
        <f t="shared" ref="G238:G271" si="14">E238*F238</f>
        <v>2281.29</v>
      </c>
      <c r="H238" s="6">
        <v>0</v>
      </c>
      <c r="I238" s="6">
        <v>250</v>
      </c>
      <c r="J238" s="6">
        <v>670</v>
      </c>
      <c r="K238" s="41">
        <f t="shared" ref="K238:K271" si="15">+G238+H238+I238+J238</f>
        <v>3201.29</v>
      </c>
      <c r="L238" s="41" t="s">
        <v>181</v>
      </c>
      <c r="M238" s="41" t="s">
        <v>181</v>
      </c>
    </row>
    <row r="239" spans="1:13" s="42" customFormat="1" ht="28.5" customHeight="1" x14ac:dyDescent="0.25">
      <c r="A239" s="33">
        <v>229</v>
      </c>
      <c r="B239" s="5" t="s">
        <v>503</v>
      </c>
      <c r="C239" s="24" t="s">
        <v>752</v>
      </c>
      <c r="D239" s="5" t="s">
        <v>579</v>
      </c>
      <c r="E239" s="6">
        <v>73.59</v>
      </c>
      <c r="F239" s="33">
        <v>31</v>
      </c>
      <c r="G239" s="40">
        <f t="shared" si="14"/>
        <v>2281.29</v>
      </c>
      <c r="H239" s="6">
        <v>0</v>
      </c>
      <c r="I239" s="6">
        <v>250</v>
      </c>
      <c r="J239" s="6">
        <v>670</v>
      </c>
      <c r="K239" s="41">
        <f t="shared" si="15"/>
        <v>3201.29</v>
      </c>
      <c r="L239" s="41" t="s">
        <v>181</v>
      </c>
      <c r="M239" s="41" t="s">
        <v>181</v>
      </c>
    </row>
    <row r="240" spans="1:13" s="42" customFormat="1" ht="28.5" customHeight="1" x14ac:dyDescent="0.25">
      <c r="A240" s="33">
        <v>230</v>
      </c>
      <c r="B240" s="5" t="s">
        <v>503</v>
      </c>
      <c r="C240" s="24" t="s">
        <v>753</v>
      </c>
      <c r="D240" s="5" t="s">
        <v>579</v>
      </c>
      <c r="E240" s="6">
        <v>73.59</v>
      </c>
      <c r="F240" s="33">
        <v>31</v>
      </c>
      <c r="G240" s="40">
        <f t="shared" si="14"/>
        <v>2281.29</v>
      </c>
      <c r="H240" s="6">
        <v>0</v>
      </c>
      <c r="I240" s="6">
        <v>250</v>
      </c>
      <c r="J240" s="6">
        <v>670</v>
      </c>
      <c r="K240" s="41">
        <f t="shared" si="15"/>
        <v>3201.29</v>
      </c>
      <c r="L240" s="41" t="s">
        <v>181</v>
      </c>
      <c r="M240" s="41" t="s">
        <v>181</v>
      </c>
    </row>
    <row r="241" spans="1:13" s="42" customFormat="1" ht="28.5" customHeight="1" x14ac:dyDescent="0.25">
      <c r="A241" s="33">
        <v>231</v>
      </c>
      <c r="B241" s="5" t="s">
        <v>503</v>
      </c>
      <c r="C241" s="24" t="s">
        <v>754</v>
      </c>
      <c r="D241" s="5" t="s">
        <v>579</v>
      </c>
      <c r="E241" s="6">
        <v>73.59</v>
      </c>
      <c r="F241" s="33">
        <v>31</v>
      </c>
      <c r="G241" s="40">
        <f t="shared" si="14"/>
        <v>2281.29</v>
      </c>
      <c r="H241" s="6">
        <v>0</v>
      </c>
      <c r="I241" s="6">
        <v>250</v>
      </c>
      <c r="J241" s="6">
        <v>670</v>
      </c>
      <c r="K241" s="41">
        <f t="shared" si="15"/>
        <v>3201.29</v>
      </c>
      <c r="L241" s="41" t="s">
        <v>181</v>
      </c>
      <c r="M241" s="41" t="s">
        <v>181</v>
      </c>
    </row>
    <row r="242" spans="1:13" s="42" customFormat="1" ht="28.5" customHeight="1" x14ac:dyDescent="0.25">
      <c r="A242" s="33">
        <v>232</v>
      </c>
      <c r="B242" s="5" t="s">
        <v>503</v>
      </c>
      <c r="C242" s="24" t="s">
        <v>755</v>
      </c>
      <c r="D242" s="5" t="s">
        <v>579</v>
      </c>
      <c r="E242" s="6">
        <v>73.59</v>
      </c>
      <c r="F242" s="33">
        <v>31</v>
      </c>
      <c r="G242" s="40">
        <f t="shared" si="14"/>
        <v>2281.29</v>
      </c>
      <c r="H242" s="6">
        <v>0</v>
      </c>
      <c r="I242" s="6">
        <v>250</v>
      </c>
      <c r="J242" s="6">
        <v>670</v>
      </c>
      <c r="K242" s="41">
        <f t="shared" si="15"/>
        <v>3201.29</v>
      </c>
      <c r="L242" s="41" t="s">
        <v>181</v>
      </c>
      <c r="M242" s="41" t="s">
        <v>181</v>
      </c>
    </row>
    <row r="243" spans="1:13" s="42" customFormat="1" ht="28.5" customHeight="1" x14ac:dyDescent="0.25">
      <c r="A243" s="33">
        <v>233</v>
      </c>
      <c r="B243" s="5" t="s">
        <v>503</v>
      </c>
      <c r="C243" s="24" t="s">
        <v>756</v>
      </c>
      <c r="D243" s="5" t="s">
        <v>579</v>
      </c>
      <c r="E243" s="6">
        <v>73.59</v>
      </c>
      <c r="F243" s="33">
        <v>31</v>
      </c>
      <c r="G243" s="40">
        <f t="shared" si="14"/>
        <v>2281.29</v>
      </c>
      <c r="H243" s="6">
        <v>0</v>
      </c>
      <c r="I243" s="6">
        <v>250</v>
      </c>
      <c r="J243" s="6">
        <v>670</v>
      </c>
      <c r="K243" s="41">
        <f t="shared" si="15"/>
        <v>3201.29</v>
      </c>
      <c r="L243" s="41" t="s">
        <v>181</v>
      </c>
      <c r="M243" s="41" t="s">
        <v>181</v>
      </c>
    </row>
    <row r="244" spans="1:13" s="42" customFormat="1" ht="28.5" customHeight="1" x14ac:dyDescent="0.25">
      <c r="A244" s="33">
        <v>234</v>
      </c>
      <c r="B244" s="5" t="s">
        <v>503</v>
      </c>
      <c r="C244" s="24" t="s">
        <v>757</v>
      </c>
      <c r="D244" s="5" t="s">
        <v>579</v>
      </c>
      <c r="E244" s="6">
        <v>73.59</v>
      </c>
      <c r="F244" s="33">
        <v>31</v>
      </c>
      <c r="G244" s="40">
        <f t="shared" si="14"/>
        <v>2281.29</v>
      </c>
      <c r="H244" s="6">
        <v>0</v>
      </c>
      <c r="I244" s="6">
        <v>250</v>
      </c>
      <c r="J244" s="6">
        <v>670</v>
      </c>
      <c r="K244" s="41">
        <f t="shared" si="15"/>
        <v>3201.29</v>
      </c>
      <c r="L244" s="41" t="s">
        <v>181</v>
      </c>
      <c r="M244" s="41" t="s">
        <v>181</v>
      </c>
    </row>
    <row r="245" spans="1:13" s="42" customFormat="1" ht="28.5" customHeight="1" x14ac:dyDescent="0.25">
      <c r="A245" s="33">
        <v>235</v>
      </c>
      <c r="B245" s="5" t="s">
        <v>503</v>
      </c>
      <c r="C245" s="24" t="s">
        <v>758</v>
      </c>
      <c r="D245" s="5" t="s">
        <v>579</v>
      </c>
      <c r="E245" s="6">
        <v>73.59</v>
      </c>
      <c r="F245" s="33">
        <v>31</v>
      </c>
      <c r="G245" s="40">
        <f t="shared" si="14"/>
        <v>2281.29</v>
      </c>
      <c r="H245" s="6">
        <v>0</v>
      </c>
      <c r="I245" s="6">
        <v>250</v>
      </c>
      <c r="J245" s="6">
        <v>670</v>
      </c>
      <c r="K245" s="41">
        <f t="shared" si="15"/>
        <v>3201.29</v>
      </c>
      <c r="L245" s="41" t="s">
        <v>181</v>
      </c>
      <c r="M245" s="41" t="s">
        <v>181</v>
      </c>
    </row>
    <row r="246" spans="1:13" s="42" customFormat="1" ht="28.5" customHeight="1" x14ac:dyDescent="0.25">
      <c r="A246" s="33">
        <v>236</v>
      </c>
      <c r="B246" s="5" t="s">
        <v>503</v>
      </c>
      <c r="C246" s="24" t="s">
        <v>759</v>
      </c>
      <c r="D246" s="5" t="s">
        <v>579</v>
      </c>
      <c r="E246" s="6">
        <v>73.59</v>
      </c>
      <c r="F246" s="33">
        <v>31</v>
      </c>
      <c r="G246" s="40">
        <f t="shared" si="14"/>
        <v>2281.29</v>
      </c>
      <c r="H246" s="6">
        <v>35</v>
      </c>
      <c r="I246" s="6">
        <v>250</v>
      </c>
      <c r="J246" s="6">
        <v>670</v>
      </c>
      <c r="K246" s="41">
        <f t="shared" si="15"/>
        <v>3236.29</v>
      </c>
      <c r="L246" s="41" t="s">
        <v>181</v>
      </c>
      <c r="M246" s="41" t="s">
        <v>181</v>
      </c>
    </row>
    <row r="247" spans="1:13" s="42" customFormat="1" ht="28.5" customHeight="1" x14ac:dyDescent="0.25">
      <c r="A247" s="33">
        <v>237</v>
      </c>
      <c r="B247" s="5" t="s">
        <v>503</v>
      </c>
      <c r="C247" s="24" t="s">
        <v>760</v>
      </c>
      <c r="D247" s="5" t="s">
        <v>579</v>
      </c>
      <c r="E247" s="6">
        <v>73.59</v>
      </c>
      <c r="F247" s="33">
        <v>31</v>
      </c>
      <c r="G247" s="40">
        <f t="shared" si="14"/>
        <v>2281.29</v>
      </c>
      <c r="H247" s="6">
        <v>35</v>
      </c>
      <c r="I247" s="6">
        <v>250</v>
      </c>
      <c r="J247" s="6">
        <v>670</v>
      </c>
      <c r="K247" s="41">
        <f t="shared" si="15"/>
        <v>3236.29</v>
      </c>
      <c r="L247" s="41" t="s">
        <v>181</v>
      </c>
      <c r="M247" s="41" t="s">
        <v>181</v>
      </c>
    </row>
    <row r="248" spans="1:13" s="42" customFormat="1" ht="28.5" customHeight="1" x14ac:dyDescent="0.25">
      <c r="A248" s="33">
        <v>238</v>
      </c>
      <c r="B248" s="5" t="s">
        <v>503</v>
      </c>
      <c r="C248" s="24" t="s">
        <v>761</v>
      </c>
      <c r="D248" s="5" t="s">
        <v>579</v>
      </c>
      <c r="E248" s="6">
        <v>73.59</v>
      </c>
      <c r="F248" s="33">
        <v>31</v>
      </c>
      <c r="G248" s="40">
        <f t="shared" si="14"/>
        <v>2281.29</v>
      </c>
      <c r="H248" s="6">
        <v>35</v>
      </c>
      <c r="I248" s="6">
        <v>250</v>
      </c>
      <c r="J248" s="6">
        <v>670</v>
      </c>
      <c r="K248" s="41">
        <f t="shared" si="15"/>
        <v>3236.29</v>
      </c>
      <c r="L248" s="41" t="s">
        <v>181</v>
      </c>
      <c r="M248" s="41" t="s">
        <v>181</v>
      </c>
    </row>
    <row r="249" spans="1:13" s="42" customFormat="1" ht="28.5" customHeight="1" x14ac:dyDescent="0.25">
      <c r="A249" s="33">
        <v>239</v>
      </c>
      <c r="B249" s="5" t="s">
        <v>503</v>
      </c>
      <c r="C249" s="24" t="s">
        <v>762</v>
      </c>
      <c r="D249" s="5" t="s">
        <v>579</v>
      </c>
      <c r="E249" s="6">
        <v>73.59</v>
      </c>
      <c r="F249" s="33">
        <v>31</v>
      </c>
      <c r="G249" s="40">
        <f t="shared" si="14"/>
        <v>2281.29</v>
      </c>
      <c r="H249" s="6">
        <v>35</v>
      </c>
      <c r="I249" s="6">
        <v>250</v>
      </c>
      <c r="J249" s="6">
        <v>670</v>
      </c>
      <c r="K249" s="41">
        <f t="shared" si="15"/>
        <v>3236.29</v>
      </c>
      <c r="L249" s="41" t="s">
        <v>181</v>
      </c>
      <c r="M249" s="41" t="s">
        <v>181</v>
      </c>
    </row>
    <row r="250" spans="1:13" s="42" customFormat="1" ht="28.5" customHeight="1" x14ac:dyDescent="0.25">
      <c r="A250" s="33">
        <v>240</v>
      </c>
      <c r="B250" s="5" t="s">
        <v>503</v>
      </c>
      <c r="C250" s="24" t="s">
        <v>763</v>
      </c>
      <c r="D250" s="5" t="s">
        <v>579</v>
      </c>
      <c r="E250" s="6">
        <v>73.59</v>
      </c>
      <c r="F250" s="33">
        <v>31</v>
      </c>
      <c r="G250" s="40">
        <f t="shared" si="14"/>
        <v>2281.29</v>
      </c>
      <c r="H250" s="6">
        <v>35</v>
      </c>
      <c r="I250" s="6">
        <v>250</v>
      </c>
      <c r="J250" s="6">
        <v>670</v>
      </c>
      <c r="K250" s="41">
        <f t="shared" si="15"/>
        <v>3236.29</v>
      </c>
      <c r="L250" s="41" t="s">
        <v>181</v>
      </c>
      <c r="M250" s="41" t="s">
        <v>181</v>
      </c>
    </row>
    <row r="251" spans="1:13" s="42" customFormat="1" ht="28.5" customHeight="1" x14ac:dyDescent="0.25">
      <c r="A251" s="33">
        <v>241</v>
      </c>
      <c r="B251" s="5" t="s">
        <v>503</v>
      </c>
      <c r="C251" s="24" t="s">
        <v>764</v>
      </c>
      <c r="D251" s="5" t="s">
        <v>579</v>
      </c>
      <c r="E251" s="6">
        <v>73.59</v>
      </c>
      <c r="F251" s="33">
        <v>31</v>
      </c>
      <c r="G251" s="40">
        <f t="shared" si="14"/>
        <v>2281.29</v>
      </c>
      <c r="H251" s="6">
        <v>35</v>
      </c>
      <c r="I251" s="6">
        <v>250</v>
      </c>
      <c r="J251" s="6">
        <v>670</v>
      </c>
      <c r="K251" s="41">
        <f t="shared" si="15"/>
        <v>3236.29</v>
      </c>
      <c r="L251" s="41" t="s">
        <v>181</v>
      </c>
      <c r="M251" s="41" t="s">
        <v>181</v>
      </c>
    </row>
    <row r="252" spans="1:13" s="42" customFormat="1" ht="28.5" customHeight="1" x14ac:dyDescent="0.25">
      <c r="A252" s="33">
        <v>242</v>
      </c>
      <c r="B252" s="5" t="s">
        <v>503</v>
      </c>
      <c r="C252" s="24" t="s">
        <v>765</v>
      </c>
      <c r="D252" s="5" t="s">
        <v>579</v>
      </c>
      <c r="E252" s="6">
        <v>73.59</v>
      </c>
      <c r="F252" s="33">
        <v>31</v>
      </c>
      <c r="G252" s="40">
        <f t="shared" si="14"/>
        <v>2281.29</v>
      </c>
      <c r="H252" s="6">
        <v>50</v>
      </c>
      <c r="I252" s="6">
        <v>250</v>
      </c>
      <c r="J252" s="6">
        <v>670</v>
      </c>
      <c r="K252" s="41">
        <f t="shared" si="15"/>
        <v>3251.29</v>
      </c>
      <c r="L252" s="41" t="s">
        <v>181</v>
      </c>
      <c r="M252" s="41" t="s">
        <v>181</v>
      </c>
    </row>
    <row r="253" spans="1:13" s="42" customFormat="1" ht="28.5" customHeight="1" x14ac:dyDescent="0.25">
      <c r="A253" s="33">
        <v>243</v>
      </c>
      <c r="B253" s="5" t="s">
        <v>503</v>
      </c>
      <c r="C253" s="24" t="s">
        <v>766</v>
      </c>
      <c r="D253" s="5" t="s">
        <v>579</v>
      </c>
      <c r="E253" s="6">
        <v>73.59</v>
      </c>
      <c r="F253" s="33">
        <v>31</v>
      </c>
      <c r="G253" s="40">
        <f t="shared" si="14"/>
        <v>2281.29</v>
      </c>
      <c r="H253" s="6">
        <v>35</v>
      </c>
      <c r="I253" s="6">
        <v>250</v>
      </c>
      <c r="J253" s="6">
        <v>670</v>
      </c>
      <c r="K253" s="41">
        <f t="shared" si="15"/>
        <v>3236.29</v>
      </c>
      <c r="L253" s="41" t="s">
        <v>181</v>
      </c>
      <c r="M253" s="41" t="s">
        <v>181</v>
      </c>
    </row>
    <row r="254" spans="1:13" s="42" customFormat="1" ht="28.5" customHeight="1" x14ac:dyDescent="0.25">
      <c r="A254" s="33">
        <v>244</v>
      </c>
      <c r="B254" s="5" t="s">
        <v>503</v>
      </c>
      <c r="C254" s="24" t="s">
        <v>767</v>
      </c>
      <c r="D254" s="5" t="s">
        <v>579</v>
      </c>
      <c r="E254" s="6">
        <v>73.59</v>
      </c>
      <c r="F254" s="33">
        <v>31</v>
      </c>
      <c r="G254" s="40">
        <f t="shared" si="14"/>
        <v>2281.29</v>
      </c>
      <c r="H254" s="6">
        <v>35</v>
      </c>
      <c r="I254" s="6">
        <v>250</v>
      </c>
      <c r="J254" s="6">
        <v>670</v>
      </c>
      <c r="K254" s="41">
        <f t="shared" si="15"/>
        <v>3236.29</v>
      </c>
      <c r="L254" s="41" t="s">
        <v>181</v>
      </c>
      <c r="M254" s="41" t="s">
        <v>181</v>
      </c>
    </row>
    <row r="255" spans="1:13" s="42" customFormat="1" ht="28.5" customHeight="1" x14ac:dyDescent="0.25">
      <c r="A255" s="33">
        <v>245</v>
      </c>
      <c r="B255" s="5" t="s">
        <v>503</v>
      </c>
      <c r="C255" s="24" t="s">
        <v>768</v>
      </c>
      <c r="D255" s="5" t="s">
        <v>579</v>
      </c>
      <c r="E255" s="6">
        <v>73.59</v>
      </c>
      <c r="F255" s="33">
        <v>31</v>
      </c>
      <c r="G255" s="40">
        <f t="shared" si="14"/>
        <v>2281.29</v>
      </c>
      <c r="H255" s="6">
        <v>0</v>
      </c>
      <c r="I255" s="6">
        <v>250</v>
      </c>
      <c r="J255" s="6">
        <v>670</v>
      </c>
      <c r="K255" s="41">
        <f t="shared" si="15"/>
        <v>3201.29</v>
      </c>
      <c r="L255" s="41" t="s">
        <v>181</v>
      </c>
      <c r="M255" s="41" t="s">
        <v>181</v>
      </c>
    </row>
    <row r="256" spans="1:13" s="42" customFormat="1" ht="28.5" customHeight="1" x14ac:dyDescent="0.25">
      <c r="A256" s="33">
        <v>246</v>
      </c>
      <c r="B256" s="5" t="s">
        <v>503</v>
      </c>
      <c r="C256" s="24" t="s">
        <v>769</v>
      </c>
      <c r="D256" s="5" t="s">
        <v>579</v>
      </c>
      <c r="E256" s="6">
        <v>73.59</v>
      </c>
      <c r="F256" s="33">
        <v>31</v>
      </c>
      <c r="G256" s="40">
        <f t="shared" si="14"/>
        <v>2281.29</v>
      </c>
      <c r="H256" s="6">
        <v>0</v>
      </c>
      <c r="I256" s="6">
        <v>250</v>
      </c>
      <c r="J256" s="6">
        <v>670</v>
      </c>
      <c r="K256" s="41">
        <f t="shared" si="15"/>
        <v>3201.29</v>
      </c>
      <c r="L256" s="41" t="s">
        <v>181</v>
      </c>
      <c r="M256" s="41" t="s">
        <v>181</v>
      </c>
    </row>
    <row r="257" spans="1:13" s="42" customFormat="1" ht="28.5" customHeight="1" x14ac:dyDescent="0.25">
      <c r="A257" s="33">
        <v>247</v>
      </c>
      <c r="B257" s="5" t="s">
        <v>503</v>
      </c>
      <c r="C257" s="24" t="s">
        <v>770</v>
      </c>
      <c r="D257" s="5" t="s">
        <v>579</v>
      </c>
      <c r="E257" s="6">
        <v>73.59</v>
      </c>
      <c r="F257" s="33">
        <v>31</v>
      </c>
      <c r="G257" s="40">
        <f t="shared" si="14"/>
        <v>2281.29</v>
      </c>
      <c r="H257" s="6">
        <v>0</v>
      </c>
      <c r="I257" s="6">
        <v>250</v>
      </c>
      <c r="J257" s="6">
        <v>670</v>
      </c>
      <c r="K257" s="41">
        <f t="shared" si="15"/>
        <v>3201.29</v>
      </c>
      <c r="L257" s="41" t="s">
        <v>181</v>
      </c>
      <c r="M257" s="41" t="s">
        <v>181</v>
      </c>
    </row>
    <row r="258" spans="1:13" s="42" customFormat="1" ht="28.5" customHeight="1" x14ac:dyDescent="0.25">
      <c r="A258" s="33">
        <v>248</v>
      </c>
      <c r="B258" s="5" t="s">
        <v>503</v>
      </c>
      <c r="C258" s="24" t="s">
        <v>771</v>
      </c>
      <c r="D258" s="5" t="s">
        <v>579</v>
      </c>
      <c r="E258" s="6">
        <v>73.59</v>
      </c>
      <c r="F258" s="33">
        <v>31</v>
      </c>
      <c r="G258" s="40">
        <f t="shared" si="14"/>
        <v>2281.29</v>
      </c>
      <c r="H258" s="6">
        <v>0</v>
      </c>
      <c r="I258" s="6">
        <v>250</v>
      </c>
      <c r="J258" s="6">
        <v>670</v>
      </c>
      <c r="K258" s="41">
        <f t="shared" si="15"/>
        <v>3201.29</v>
      </c>
      <c r="L258" s="41" t="s">
        <v>181</v>
      </c>
      <c r="M258" s="41" t="s">
        <v>181</v>
      </c>
    </row>
    <row r="259" spans="1:13" s="42" customFormat="1" ht="28.5" customHeight="1" x14ac:dyDescent="0.25">
      <c r="A259" s="33">
        <v>249</v>
      </c>
      <c r="B259" s="5" t="s">
        <v>503</v>
      </c>
      <c r="C259" s="24" t="s">
        <v>772</v>
      </c>
      <c r="D259" s="5" t="s">
        <v>579</v>
      </c>
      <c r="E259" s="6">
        <v>73.59</v>
      </c>
      <c r="F259" s="33">
        <v>31</v>
      </c>
      <c r="G259" s="40">
        <f t="shared" si="14"/>
        <v>2281.29</v>
      </c>
      <c r="H259" s="6">
        <v>0</v>
      </c>
      <c r="I259" s="6">
        <v>250</v>
      </c>
      <c r="J259" s="6">
        <v>670</v>
      </c>
      <c r="K259" s="41">
        <f t="shared" si="15"/>
        <v>3201.29</v>
      </c>
      <c r="L259" s="41" t="s">
        <v>181</v>
      </c>
      <c r="M259" s="41" t="s">
        <v>181</v>
      </c>
    </row>
    <row r="260" spans="1:13" s="42" customFormat="1" ht="28.5" customHeight="1" x14ac:dyDescent="0.25">
      <c r="A260" s="33">
        <v>250</v>
      </c>
      <c r="B260" s="5" t="s">
        <v>503</v>
      </c>
      <c r="C260" s="24" t="s">
        <v>773</v>
      </c>
      <c r="D260" s="5" t="s">
        <v>579</v>
      </c>
      <c r="E260" s="6">
        <v>73.59</v>
      </c>
      <c r="F260" s="33">
        <v>31</v>
      </c>
      <c r="G260" s="40">
        <f t="shared" si="14"/>
        <v>2281.29</v>
      </c>
      <c r="H260" s="6">
        <v>0</v>
      </c>
      <c r="I260" s="6">
        <v>250</v>
      </c>
      <c r="J260" s="6">
        <v>670</v>
      </c>
      <c r="K260" s="41">
        <f t="shared" si="15"/>
        <v>3201.29</v>
      </c>
      <c r="L260" s="41" t="s">
        <v>181</v>
      </c>
      <c r="M260" s="41" t="s">
        <v>181</v>
      </c>
    </row>
    <row r="261" spans="1:13" s="42" customFormat="1" ht="28.5" customHeight="1" x14ac:dyDescent="0.25">
      <c r="A261" s="33">
        <v>251</v>
      </c>
      <c r="B261" s="5" t="s">
        <v>503</v>
      </c>
      <c r="C261" s="24" t="s">
        <v>774</v>
      </c>
      <c r="D261" s="5" t="s">
        <v>579</v>
      </c>
      <c r="E261" s="6">
        <v>73.59</v>
      </c>
      <c r="F261" s="33">
        <v>31</v>
      </c>
      <c r="G261" s="40">
        <f t="shared" si="14"/>
        <v>2281.29</v>
      </c>
      <c r="H261" s="6">
        <v>0</v>
      </c>
      <c r="I261" s="6">
        <v>250</v>
      </c>
      <c r="J261" s="6">
        <v>670</v>
      </c>
      <c r="K261" s="41">
        <f t="shared" si="15"/>
        <v>3201.29</v>
      </c>
      <c r="L261" s="41" t="s">
        <v>181</v>
      </c>
      <c r="M261" s="41" t="s">
        <v>181</v>
      </c>
    </row>
    <row r="262" spans="1:13" s="42" customFormat="1" ht="28.5" customHeight="1" x14ac:dyDescent="0.25">
      <c r="A262" s="33">
        <v>252</v>
      </c>
      <c r="B262" s="5" t="s">
        <v>503</v>
      </c>
      <c r="C262" s="24" t="s">
        <v>776</v>
      </c>
      <c r="D262" s="5" t="s">
        <v>579</v>
      </c>
      <c r="E262" s="6">
        <v>73.59</v>
      </c>
      <c r="F262" s="33">
        <v>31</v>
      </c>
      <c r="G262" s="40">
        <f t="shared" si="14"/>
        <v>2281.29</v>
      </c>
      <c r="H262" s="6">
        <v>0</v>
      </c>
      <c r="I262" s="6">
        <v>250</v>
      </c>
      <c r="J262" s="6">
        <v>670</v>
      </c>
      <c r="K262" s="41">
        <f t="shared" si="15"/>
        <v>3201.29</v>
      </c>
      <c r="L262" s="41" t="s">
        <v>181</v>
      </c>
      <c r="M262" s="41" t="s">
        <v>181</v>
      </c>
    </row>
    <row r="263" spans="1:13" s="42" customFormat="1" ht="28.5" customHeight="1" x14ac:dyDescent="0.25">
      <c r="A263" s="33">
        <v>253</v>
      </c>
      <c r="B263" s="5" t="s">
        <v>503</v>
      </c>
      <c r="C263" s="24" t="s">
        <v>777</v>
      </c>
      <c r="D263" s="5" t="s">
        <v>579</v>
      </c>
      <c r="E263" s="6">
        <v>73.59</v>
      </c>
      <c r="F263" s="33">
        <v>31</v>
      </c>
      <c r="G263" s="40">
        <f t="shared" si="14"/>
        <v>2281.29</v>
      </c>
      <c r="H263" s="6">
        <v>0</v>
      </c>
      <c r="I263" s="6">
        <v>250</v>
      </c>
      <c r="J263" s="6">
        <v>670</v>
      </c>
      <c r="K263" s="41">
        <f t="shared" si="15"/>
        <v>3201.29</v>
      </c>
      <c r="L263" s="41" t="s">
        <v>181</v>
      </c>
      <c r="M263" s="41" t="s">
        <v>181</v>
      </c>
    </row>
    <row r="264" spans="1:13" s="42" customFormat="1" ht="28.5" customHeight="1" x14ac:dyDescent="0.25">
      <c r="A264" s="33">
        <v>254</v>
      </c>
      <c r="B264" s="5" t="s">
        <v>503</v>
      </c>
      <c r="C264" s="24" t="s">
        <v>778</v>
      </c>
      <c r="D264" s="5" t="s">
        <v>579</v>
      </c>
      <c r="E264" s="6">
        <v>73.59</v>
      </c>
      <c r="F264" s="33">
        <v>31</v>
      </c>
      <c r="G264" s="40">
        <f t="shared" si="14"/>
        <v>2281.29</v>
      </c>
      <c r="H264" s="6">
        <v>0</v>
      </c>
      <c r="I264" s="6">
        <v>250</v>
      </c>
      <c r="J264" s="6">
        <v>670</v>
      </c>
      <c r="K264" s="41">
        <f t="shared" si="15"/>
        <v>3201.29</v>
      </c>
      <c r="L264" s="41" t="s">
        <v>181</v>
      </c>
      <c r="M264" s="41" t="s">
        <v>181</v>
      </c>
    </row>
    <row r="265" spans="1:13" s="42" customFormat="1" ht="28.5" customHeight="1" x14ac:dyDescent="0.25">
      <c r="A265" s="33">
        <v>255</v>
      </c>
      <c r="B265" s="5" t="s">
        <v>503</v>
      </c>
      <c r="C265" s="24" t="s">
        <v>779</v>
      </c>
      <c r="D265" s="5" t="s">
        <v>579</v>
      </c>
      <c r="E265" s="6">
        <v>73.59</v>
      </c>
      <c r="F265" s="33">
        <v>31</v>
      </c>
      <c r="G265" s="40">
        <f t="shared" si="14"/>
        <v>2281.29</v>
      </c>
      <c r="H265" s="6">
        <v>0</v>
      </c>
      <c r="I265" s="6">
        <v>250</v>
      </c>
      <c r="J265" s="6">
        <v>670</v>
      </c>
      <c r="K265" s="41">
        <f t="shared" si="15"/>
        <v>3201.29</v>
      </c>
      <c r="L265" s="41" t="s">
        <v>181</v>
      </c>
      <c r="M265" s="41" t="s">
        <v>181</v>
      </c>
    </row>
    <row r="266" spans="1:13" s="42" customFormat="1" ht="28.5" customHeight="1" x14ac:dyDescent="0.25">
      <c r="A266" s="33">
        <v>256</v>
      </c>
      <c r="B266" s="5" t="s">
        <v>503</v>
      </c>
      <c r="C266" s="24" t="s">
        <v>780</v>
      </c>
      <c r="D266" s="5" t="s">
        <v>579</v>
      </c>
      <c r="E266" s="6">
        <v>73.59</v>
      </c>
      <c r="F266" s="33">
        <v>31</v>
      </c>
      <c r="G266" s="40">
        <f t="shared" si="14"/>
        <v>2281.29</v>
      </c>
      <c r="H266" s="6">
        <v>0</v>
      </c>
      <c r="I266" s="6">
        <v>250</v>
      </c>
      <c r="J266" s="6">
        <v>670</v>
      </c>
      <c r="K266" s="41">
        <f t="shared" si="15"/>
        <v>3201.29</v>
      </c>
      <c r="L266" s="41" t="s">
        <v>181</v>
      </c>
      <c r="M266" s="41" t="s">
        <v>181</v>
      </c>
    </row>
    <row r="267" spans="1:13" s="42" customFormat="1" ht="28.5" customHeight="1" x14ac:dyDescent="0.25">
      <c r="A267" s="33">
        <v>257</v>
      </c>
      <c r="B267" s="5" t="s">
        <v>503</v>
      </c>
      <c r="C267" s="24" t="s">
        <v>781</v>
      </c>
      <c r="D267" s="5" t="s">
        <v>579</v>
      </c>
      <c r="E267" s="6">
        <v>73.59</v>
      </c>
      <c r="F267" s="33">
        <v>31</v>
      </c>
      <c r="G267" s="40">
        <f t="shared" si="14"/>
        <v>2281.29</v>
      </c>
      <c r="H267" s="6">
        <v>0</v>
      </c>
      <c r="I267" s="6">
        <v>250</v>
      </c>
      <c r="J267" s="6">
        <v>670</v>
      </c>
      <c r="K267" s="41">
        <f t="shared" si="15"/>
        <v>3201.29</v>
      </c>
      <c r="L267" s="41" t="s">
        <v>181</v>
      </c>
      <c r="M267" s="41" t="s">
        <v>181</v>
      </c>
    </row>
    <row r="268" spans="1:13" s="42" customFormat="1" ht="28.5" customHeight="1" x14ac:dyDescent="0.25">
      <c r="A268" s="33">
        <v>258</v>
      </c>
      <c r="B268" s="5" t="s">
        <v>503</v>
      </c>
      <c r="C268" s="24" t="s">
        <v>782</v>
      </c>
      <c r="D268" s="5" t="s">
        <v>579</v>
      </c>
      <c r="E268" s="6">
        <v>73.59</v>
      </c>
      <c r="F268" s="33">
        <v>31</v>
      </c>
      <c r="G268" s="40">
        <f t="shared" si="14"/>
        <v>2281.29</v>
      </c>
      <c r="H268" s="6">
        <v>0</v>
      </c>
      <c r="I268" s="6">
        <v>250</v>
      </c>
      <c r="J268" s="6">
        <v>670</v>
      </c>
      <c r="K268" s="41">
        <f t="shared" si="15"/>
        <v>3201.29</v>
      </c>
      <c r="L268" s="41" t="s">
        <v>181</v>
      </c>
      <c r="M268" s="41" t="s">
        <v>181</v>
      </c>
    </row>
    <row r="269" spans="1:13" s="42" customFormat="1" ht="28.5" customHeight="1" x14ac:dyDescent="0.25">
      <c r="A269" s="33">
        <v>259</v>
      </c>
      <c r="B269" s="5" t="s">
        <v>503</v>
      </c>
      <c r="C269" s="24" t="s">
        <v>783</v>
      </c>
      <c r="D269" s="5" t="s">
        <v>579</v>
      </c>
      <c r="E269" s="6">
        <v>73.59</v>
      </c>
      <c r="F269" s="33">
        <v>31</v>
      </c>
      <c r="G269" s="40">
        <f t="shared" si="14"/>
        <v>2281.29</v>
      </c>
      <c r="H269" s="6">
        <v>0</v>
      </c>
      <c r="I269" s="6">
        <v>250</v>
      </c>
      <c r="J269" s="6">
        <v>670</v>
      </c>
      <c r="K269" s="41">
        <f t="shared" si="15"/>
        <v>3201.29</v>
      </c>
      <c r="L269" s="41" t="s">
        <v>181</v>
      </c>
      <c r="M269" s="41" t="s">
        <v>181</v>
      </c>
    </row>
    <row r="270" spans="1:13" s="42" customFormat="1" ht="28.5" customHeight="1" x14ac:dyDescent="0.25">
      <c r="A270" s="33">
        <v>260</v>
      </c>
      <c r="B270" s="5" t="s">
        <v>503</v>
      </c>
      <c r="C270" s="24" t="s">
        <v>784</v>
      </c>
      <c r="D270" s="5" t="s">
        <v>579</v>
      </c>
      <c r="E270" s="6">
        <v>73.59</v>
      </c>
      <c r="F270" s="33">
        <v>31</v>
      </c>
      <c r="G270" s="40">
        <f t="shared" si="14"/>
        <v>2281.29</v>
      </c>
      <c r="H270" s="6">
        <v>0</v>
      </c>
      <c r="I270" s="6">
        <v>250</v>
      </c>
      <c r="J270" s="6">
        <v>670</v>
      </c>
      <c r="K270" s="41">
        <f t="shared" si="15"/>
        <v>3201.29</v>
      </c>
      <c r="L270" s="41" t="s">
        <v>181</v>
      </c>
      <c r="M270" s="41" t="s">
        <v>181</v>
      </c>
    </row>
    <row r="271" spans="1:13" ht="28.5" customHeight="1" x14ac:dyDescent="0.25">
      <c r="A271" s="33">
        <v>261</v>
      </c>
      <c r="B271" s="5" t="s">
        <v>503</v>
      </c>
      <c r="C271" s="23" t="s">
        <v>785</v>
      </c>
      <c r="D271" s="5" t="s">
        <v>502</v>
      </c>
      <c r="E271" s="6">
        <v>71.400000000000006</v>
      </c>
      <c r="F271" s="33">
        <v>31</v>
      </c>
      <c r="G271" s="40">
        <f t="shared" si="14"/>
        <v>2213.4</v>
      </c>
      <c r="H271" s="6">
        <v>0</v>
      </c>
      <c r="I271" s="6">
        <v>250</v>
      </c>
      <c r="J271" s="6">
        <v>900</v>
      </c>
      <c r="K271" s="41">
        <f t="shared" si="15"/>
        <v>3363.4</v>
      </c>
      <c r="L271" s="41" t="s">
        <v>181</v>
      </c>
      <c r="M271" s="41" t="s">
        <v>181</v>
      </c>
    </row>
    <row r="272" spans="1:13" ht="28.5" customHeight="1" x14ac:dyDescent="0.25">
      <c r="A272" s="33">
        <v>262</v>
      </c>
      <c r="B272" s="5" t="s">
        <v>503</v>
      </c>
      <c r="C272" s="37" t="s">
        <v>786</v>
      </c>
      <c r="D272" s="5" t="s">
        <v>579</v>
      </c>
      <c r="E272" s="6">
        <v>73.59</v>
      </c>
      <c r="F272" s="33">
        <v>31</v>
      </c>
      <c r="G272" s="40">
        <f t="shared" ref="G272:G275" si="16">E272*F272</f>
        <v>2281.29</v>
      </c>
      <c r="H272" s="6">
        <v>0</v>
      </c>
      <c r="I272" s="6">
        <v>250</v>
      </c>
      <c r="J272" s="6">
        <v>670</v>
      </c>
      <c r="K272" s="41">
        <f t="shared" ref="K272:K275" si="17">+G272+H272+I272+J272</f>
        <v>3201.29</v>
      </c>
      <c r="L272" s="41" t="s">
        <v>181</v>
      </c>
      <c r="M272" s="41" t="s">
        <v>181</v>
      </c>
    </row>
    <row r="273" spans="1:13" ht="28.5" customHeight="1" x14ac:dyDescent="0.25">
      <c r="A273" s="33">
        <v>263</v>
      </c>
      <c r="B273" s="5" t="s">
        <v>503</v>
      </c>
      <c r="C273" s="37" t="s">
        <v>787</v>
      </c>
      <c r="D273" s="5" t="s">
        <v>579</v>
      </c>
      <c r="E273" s="6">
        <v>73.59</v>
      </c>
      <c r="F273" s="33">
        <v>31</v>
      </c>
      <c r="G273" s="40">
        <f t="shared" si="16"/>
        <v>2281.29</v>
      </c>
      <c r="H273" s="6">
        <v>0</v>
      </c>
      <c r="I273" s="6">
        <v>250</v>
      </c>
      <c r="J273" s="6">
        <v>670</v>
      </c>
      <c r="K273" s="41">
        <f t="shared" si="17"/>
        <v>3201.29</v>
      </c>
      <c r="L273" s="41" t="s">
        <v>181</v>
      </c>
      <c r="M273" s="41" t="s">
        <v>181</v>
      </c>
    </row>
    <row r="274" spans="1:13" ht="28.5" customHeight="1" x14ac:dyDescent="0.25">
      <c r="A274" s="33">
        <v>264</v>
      </c>
      <c r="B274" s="5" t="s">
        <v>503</v>
      </c>
      <c r="C274" s="37" t="s">
        <v>788</v>
      </c>
      <c r="D274" s="5" t="s">
        <v>579</v>
      </c>
      <c r="E274" s="6">
        <v>73.59</v>
      </c>
      <c r="F274" s="33">
        <v>31</v>
      </c>
      <c r="G274" s="40">
        <f t="shared" si="16"/>
        <v>2281.29</v>
      </c>
      <c r="H274" s="6">
        <v>0</v>
      </c>
      <c r="I274" s="6">
        <v>250</v>
      </c>
      <c r="J274" s="6">
        <v>670</v>
      </c>
      <c r="K274" s="41">
        <f t="shared" si="17"/>
        <v>3201.29</v>
      </c>
      <c r="L274" s="41" t="s">
        <v>181</v>
      </c>
      <c r="M274" s="41" t="s">
        <v>181</v>
      </c>
    </row>
    <row r="275" spans="1:13" ht="28.5" customHeight="1" x14ac:dyDescent="0.25">
      <c r="A275" s="33">
        <v>265</v>
      </c>
      <c r="B275" s="5" t="s">
        <v>503</v>
      </c>
      <c r="C275" s="37" t="s">
        <v>789</v>
      </c>
      <c r="D275" s="5" t="s">
        <v>579</v>
      </c>
      <c r="E275" s="6">
        <v>73.59</v>
      </c>
      <c r="F275" s="33">
        <v>31</v>
      </c>
      <c r="G275" s="40">
        <f t="shared" si="16"/>
        <v>2281.29</v>
      </c>
      <c r="H275" s="6">
        <v>0</v>
      </c>
      <c r="I275" s="6">
        <v>250</v>
      </c>
      <c r="J275" s="6">
        <v>670</v>
      </c>
      <c r="K275" s="41">
        <f t="shared" si="17"/>
        <v>3201.29</v>
      </c>
      <c r="L275" s="41" t="s">
        <v>181</v>
      </c>
      <c r="M275" s="41" t="s">
        <v>181</v>
      </c>
    </row>
    <row r="276" spans="1:13" ht="28.5" customHeight="1" x14ac:dyDescent="0.25">
      <c r="A276" s="33">
        <v>266</v>
      </c>
      <c r="B276" s="5" t="s">
        <v>503</v>
      </c>
      <c r="C276" s="24" t="s">
        <v>791</v>
      </c>
      <c r="D276" s="5" t="s">
        <v>579</v>
      </c>
      <c r="E276" s="6">
        <v>73.59</v>
      </c>
      <c r="F276" s="33">
        <v>31</v>
      </c>
      <c r="G276" s="40">
        <f t="shared" ref="G276:G278" si="18">E276*F276</f>
        <v>2281.29</v>
      </c>
      <c r="H276" s="6">
        <v>0</v>
      </c>
      <c r="I276" s="6">
        <v>250</v>
      </c>
      <c r="J276" s="6">
        <v>670</v>
      </c>
      <c r="K276" s="41">
        <f t="shared" ref="K276:K278" si="19">+G276+H276+I276+J276</f>
        <v>3201.29</v>
      </c>
      <c r="L276" s="41" t="s">
        <v>181</v>
      </c>
      <c r="M276" s="41" t="s">
        <v>181</v>
      </c>
    </row>
    <row r="277" spans="1:13" ht="28.5" customHeight="1" x14ac:dyDescent="0.25">
      <c r="A277" s="33">
        <v>267</v>
      </c>
      <c r="B277" s="5" t="s">
        <v>503</v>
      </c>
      <c r="C277" s="24" t="s">
        <v>792</v>
      </c>
      <c r="D277" s="5" t="s">
        <v>502</v>
      </c>
      <c r="E277" s="6">
        <v>71.400000000000006</v>
      </c>
      <c r="F277" s="33">
        <v>31</v>
      </c>
      <c r="G277" s="40">
        <f t="shared" si="18"/>
        <v>2213.4</v>
      </c>
      <c r="H277" s="6">
        <v>0</v>
      </c>
      <c r="I277" s="6">
        <v>250</v>
      </c>
      <c r="J277" s="6">
        <v>900</v>
      </c>
      <c r="K277" s="41">
        <f t="shared" si="19"/>
        <v>3363.4</v>
      </c>
      <c r="L277" s="41" t="s">
        <v>181</v>
      </c>
      <c r="M277" s="41" t="s">
        <v>181</v>
      </c>
    </row>
    <row r="278" spans="1:13" ht="28.5" customHeight="1" x14ac:dyDescent="0.25">
      <c r="A278" s="33">
        <v>268</v>
      </c>
      <c r="B278" s="5" t="s">
        <v>503</v>
      </c>
      <c r="C278" s="24" t="s">
        <v>793</v>
      </c>
      <c r="D278" s="5" t="s">
        <v>502</v>
      </c>
      <c r="E278" s="6">
        <v>71.400000000000006</v>
      </c>
      <c r="F278" s="33">
        <v>31</v>
      </c>
      <c r="G278" s="40">
        <f t="shared" si="18"/>
        <v>2213.4</v>
      </c>
      <c r="H278" s="6">
        <v>0</v>
      </c>
      <c r="I278" s="6">
        <v>250</v>
      </c>
      <c r="J278" s="6">
        <v>900</v>
      </c>
      <c r="K278" s="41">
        <f t="shared" si="19"/>
        <v>3363.4</v>
      </c>
      <c r="L278" s="41" t="s">
        <v>181</v>
      </c>
      <c r="M278" s="41">
        <v>201</v>
      </c>
    </row>
    <row r="279" spans="1:13" ht="28.5" customHeight="1" x14ac:dyDescent="0.25">
      <c r="A279" s="33">
        <v>269</v>
      </c>
      <c r="B279" s="5" t="s">
        <v>503</v>
      </c>
      <c r="C279" s="24" t="s">
        <v>977</v>
      </c>
      <c r="D279" s="5" t="s">
        <v>502</v>
      </c>
      <c r="E279" s="6">
        <v>71.400000000000006</v>
      </c>
      <c r="F279" s="33">
        <v>31</v>
      </c>
      <c r="G279" s="118">
        <v>2213.4</v>
      </c>
      <c r="H279" s="6">
        <v>0</v>
      </c>
      <c r="I279" s="6">
        <v>250</v>
      </c>
      <c r="J279" s="6">
        <v>900</v>
      </c>
      <c r="K279" s="41">
        <f t="shared" ref="K279" si="20">+G279+H279+I279+J279</f>
        <v>3363.4</v>
      </c>
      <c r="L279" s="41" t="s">
        <v>181</v>
      </c>
      <c r="M279" s="41" t="s">
        <v>181</v>
      </c>
    </row>
    <row r="280" spans="1:13" ht="28.5" customHeight="1" x14ac:dyDescent="0.25">
      <c r="A280" s="33">
        <v>270</v>
      </c>
      <c r="B280" s="5" t="s">
        <v>503</v>
      </c>
      <c r="C280" s="38" t="s">
        <v>1046</v>
      </c>
      <c r="D280" s="5" t="s">
        <v>579</v>
      </c>
      <c r="E280" s="6">
        <v>73.59</v>
      </c>
      <c r="F280" s="33">
        <v>31</v>
      </c>
      <c r="G280" s="40">
        <f t="shared" ref="G280:G299" si="21">E280*F280</f>
        <v>2281.29</v>
      </c>
      <c r="H280" s="6">
        <v>0</v>
      </c>
      <c r="I280" s="6">
        <v>250</v>
      </c>
      <c r="J280" s="6">
        <v>670</v>
      </c>
      <c r="K280" s="41">
        <f t="shared" ref="K280:K299" si="22">+G280+H280+I280+J280</f>
        <v>3201.29</v>
      </c>
      <c r="L280" s="41" t="s">
        <v>181</v>
      </c>
      <c r="M280" s="41" t="s">
        <v>181</v>
      </c>
    </row>
    <row r="281" spans="1:13" ht="28.5" customHeight="1" x14ac:dyDescent="0.25">
      <c r="A281" s="33">
        <v>271</v>
      </c>
      <c r="B281" s="5" t="s">
        <v>503</v>
      </c>
      <c r="C281" s="90" t="s">
        <v>1047</v>
      </c>
      <c r="D281" s="5" t="s">
        <v>579</v>
      </c>
      <c r="E281" s="6">
        <v>73.59</v>
      </c>
      <c r="F281" s="33">
        <v>31</v>
      </c>
      <c r="G281" s="40">
        <f t="shared" si="21"/>
        <v>2281.29</v>
      </c>
      <c r="H281" s="6">
        <v>0</v>
      </c>
      <c r="I281" s="6">
        <v>250</v>
      </c>
      <c r="J281" s="6">
        <v>670</v>
      </c>
      <c r="K281" s="41">
        <f t="shared" si="22"/>
        <v>3201.29</v>
      </c>
      <c r="L281" s="41" t="s">
        <v>181</v>
      </c>
      <c r="M281" s="41" t="s">
        <v>181</v>
      </c>
    </row>
    <row r="282" spans="1:13" ht="28.5" customHeight="1" x14ac:dyDescent="0.25">
      <c r="A282" s="33">
        <v>272</v>
      </c>
      <c r="B282" s="5" t="s">
        <v>503</v>
      </c>
      <c r="C282" s="90" t="s">
        <v>1048</v>
      </c>
      <c r="D282" s="5" t="s">
        <v>579</v>
      </c>
      <c r="E282" s="6">
        <v>73.59</v>
      </c>
      <c r="F282" s="33">
        <v>31</v>
      </c>
      <c r="G282" s="40">
        <f t="shared" si="21"/>
        <v>2281.29</v>
      </c>
      <c r="H282" s="6">
        <v>0</v>
      </c>
      <c r="I282" s="6">
        <v>250</v>
      </c>
      <c r="J282" s="6">
        <v>670</v>
      </c>
      <c r="K282" s="41">
        <f t="shared" si="22"/>
        <v>3201.29</v>
      </c>
      <c r="L282" s="41" t="s">
        <v>181</v>
      </c>
      <c r="M282" s="41" t="s">
        <v>181</v>
      </c>
    </row>
    <row r="283" spans="1:13" ht="28.5" customHeight="1" x14ac:dyDescent="0.25">
      <c r="A283" s="33">
        <v>273</v>
      </c>
      <c r="B283" s="5" t="s">
        <v>503</v>
      </c>
      <c r="C283" s="90" t="s">
        <v>1049</v>
      </c>
      <c r="D283" s="5" t="s">
        <v>579</v>
      </c>
      <c r="E283" s="6">
        <v>73.59</v>
      </c>
      <c r="F283" s="33">
        <v>31</v>
      </c>
      <c r="G283" s="40">
        <f t="shared" si="21"/>
        <v>2281.29</v>
      </c>
      <c r="H283" s="6">
        <v>0</v>
      </c>
      <c r="I283" s="6">
        <v>250</v>
      </c>
      <c r="J283" s="6">
        <v>670</v>
      </c>
      <c r="K283" s="41">
        <f t="shared" si="22"/>
        <v>3201.29</v>
      </c>
      <c r="L283" s="41" t="s">
        <v>181</v>
      </c>
      <c r="M283" s="41" t="s">
        <v>181</v>
      </c>
    </row>
    <row r="284" spans="1:13" ht="28.5" customHeight="1" x14ac:dyDescent="0.25">
      <c r="A284" s="33">
        <v>274</v>
      </c>
      <c r="B284" s="5" t="s">
        <v>503</v>
      </c>
      <c r="C284" s="90" t="s">
        <v>1050</v>
      </c>
      <c r="D284" s="5" t="s">
        <v>579</v>
      </c>
      <c r="E284" s="6">
        <v>73.59</v>
      </c>
      <c r="F284" s="33">
        <v>31</v>
      </c>
      <c r="G284" s="40">
        <f t="shared" si="21"/>
        <v>2281.29</v>
      </c>
      <c r="H284" s="6">
        <v>0</v>
      </c>
      <c r="I284" s="6">
        <v>250</v>
      </c>
      <c r="J284" s="6">
        <v>670</v>
      </c>
      <c r="K284" s="41">
        <f t="shared" si="22"/>
        <v>3201.29</v>
      </c>
      <c r="L284" s="41" t="s">
        <v>181</v>
      </c>
      <c r="M284" s="41" t="s">
        <v>181</v>
      </c>
    </row>
    <row r="285" spans="1:13" ht="28.5" customHeight="1" x14ac:dyDescent="0.25">
      <c r="A285" s="33">
        <v>275</v>
      </c>
      <c r="B285" s="5" t="s">
        <v>503</v>
      </c>
      <c r="C285" s="90" t="s">
        <v>1051</v>
      </c>
      <c r="D285" s="5" t="s">
        <v>579</v>
      </c>
      <c r="E285" s="6">
        <v>73.59</v>
      </c>
      <c r="F285" s="33">
        <v>31</v>
      </c>
      <c r="G285" s="40">
        <f t="shared" si="21"/>
        <v>2281.29</v>
      </c>
      <c r="H285" s="6">
        <v>0</v>
      </c>
      <c r="I285" s="6">
        <v>250</v>
      </c>
      <c r="J285" s="6">
        <v>670</v>
      </c>
      <c r="K285" s="41">
        <f t="shared" si="22"/>
        <v>3201.29</v>
      </c>
      <c r="L285" s="41" t="s">
        <v>181</v>
      </c>
      <c r="M285" s="41" t="s">
        <v>181</v>
      </c>
    </row>
    <row r="286" spans="1:13" ht="28.5" customHeight="1" x14ac:dyDescent="0.25">
      <c r="A286" s="33">
        <v>276</v>
      </c>
      <c r="B286" s="5" t="s">
        <v>503</v>
      </c>
      <c r="C286" s="90" t="s">
        <v>1052</v>
      </c>
      <c r="D286" s="5" t="s">
        <v>579</v>
      </c>
      <c r="E286" s="6">
        <v>73.59</v>
      </c>
      <c r="F286" s="33">
        <v>31</v>
      </c>
      <c r="G286" s="40">
        <f t="shared" si="21"/>
        <v>2281.29</v>
      </c>
      <c r="H286" s="6">
        <v>0</v>
      </c>
      <c r="I286" s="6">
        <v>250</v>
      </c>
      <c r="J286" s="6">
        <v>670</v>
      </c>
      <c r="K286" s="41">
        <f t="shared" si="22"/>
        <v>3201.29</v>
      </c>
      <c r="L286" s="41" t="s">
        <v>181</v>
      </c>
      <c r="M286" s="41" t="s">
        <v>181</v>
      </c>
    </row>
    <row r="287" spans="1:13" ht="28.5" customHeight="1" x14ac:dyDescent="0.25">
      <c r="A287" s="33">
        <v>277</v>
      </c>
      <c r="B287" s="5" t="s">
        <v>503</v>
      </c>
      <c r="C287" s="90" t="s">
        <v>1053</v>
      </c>
      <c r="D287" s="5" t="s">
        <v>579</v>
      </c>
      <c r="E287" s="6">
        <v>73.59</v>
      </c>
      <c r="F287" s="33">
        <v>31</v>
      </c>
      <c r="G287" s="40">
        <f t="shared" si="21"/>
        <v>2281.29</v>
      </c>
      <c r="H287" s="6">
        <v>0</v>
      </c>
      <c r="I287" s="6">
        <v>250</v>
      </c>
      <c r="J287" s="6">
        <v>670</v>
      </c>
      <c r="K287" s="41">
        <f t="shared" si="22"/>
        <v>3201.29</v>
      </c>
      <c r="L287" s="41" t="s">
        <v>181</v>
      </c>
      <c r="M287" s="41" t="s">
        <v>181</v>
      </c>
    </row>
    <row r="288" spans="1:13" ht="28.5" customHeight="1" x14ac:dyDescent="0.25">
      <c r="A288" s="33">
        <v>278</v>
      </c>
      <c r="B288" s="5" t="s">
        <v>503</v>
      </c>
      <c r="C288" s="90" t="s">
        <v>1054</v>
      </c>
      <c r="D288" s="5" t="s">
        <v>579</v>
      </c>
      <c r="E288" s="6">
        <v>73.59</v>
      </c>
      <c r="F288" s="33">
        <v>31</v>
      </c>
      <c r="G288" s="40">
        <f t="shared" si="21"/>
        <v>2281.29</v>
      </c>
      <c r="H288" s="6">
        <v>0</v>
      </c>
      <c r="I288" s="6">
        <v>250</v>
      </c>
      <c r="J288" s="6">
        <v>670</v>
      </c>
      <c r="K288" s="41">
        <f t="shared" si="22"/>
        <v>3201.29</v>
      </c>
      <c r="L288" s="41" t="s">
        <v>181</v>
      </c>
      <c r="M288" s="41" t="s">
        <v>181</v>
      </c>
    </row>
    <row r="289" spans="1:13" ht="28.5" customHeight="1" x14ac:dyDescent="0.25">
      <c r="A289" s="33">
        <v>279</v>
      </c>
      <c r="B289" s="5" t="s">
        <v>503</v>
      </c>
      <c r="C289" s="90" t="s">
        <v>1055</v>
      </c>
      <c r="D289" s="5" t="s">
        <v>579</v>
      </c>
      <c r="E289" s="6">
        <v>73.59</v>
      </c>
      <c r="F289" s="33">
        <v>31</v>
      </c>
      <c r="G289" s="40">
        <f t="shared" si="21"/>
        <v>2281.29</v>
      </c>
      <c r="H289" s="6">
        <v>0</v>
      </c>
      <c r="I289" s="6">
        <v>250</v>
      </c>
      <c r="J289" s="6">
        <v>670</v>
      </c>
      <c r="K289" s="41">
        <f t="shared" si="22"/>
        <v>3201.29</v>
      </c>
      <c r="L289" s="41" t="s">
        <v>181</v>
      </c>
      <c r="M289" s="41" t="s">
        <v>181</v>
      </c>
    </row>
    <row r="290" spans="1:13" ht="28.5" customHeight="1" x14ac:dyDescent="0.25">
      <c r="A290" s="33">
        <v>280</v>
      </c>
      <c r="B290" s="5" t="s">
        <v>503</v>
      </c>
      <c r="C290" s="90" t="s">
        <v>1056</v>
      </c>
      <c r="D290" s="5" t="s">
        <v>579</v>
      </c>
      <c r="E290" s="6">
        <v>73.59</v>
      </c>
      <c r="F290" s="33">
        <v>31</v>
      </c>
      <c r="G290" s="40">
        <f t="shared" si="21"/>
        <v>2281.29</v>
      </c>
      <c r="H290" s="6">
        <v>0</v>
      </c>
      <c r="I290" s="6">
        <v>250</v>
      </c>
      <c r="J290" s="6">
        <v>670</v>
      </c>
      <c r="K290" s="41">
        <f t="shared" si="22"/>
        <v>3201.29</v>
      </c>
      <c r="L290" s="41" t="s">
        <v>181</v>
      </c>
      <c r="M290" s="41" t="s">
        <v>181</v>
      </c>
    </row>
    <row r="291" spans="1:13" ht="28.5" customHeight="1" x14ac:dyDescent="0.25">
      <c r="A291" s="33">
        <v>281</v>
      </c>
      <c r="B291" s="5" t="s">
        <v>503</v>
      </c>
      <c r="C291" s="90" t="s">
        <v>1057</v>
      </c>
      <c r="D291" s="5" t="s">
        <v>579</v>
      </c>
      <c r="E291" s="6">
        <v>73.59</v>
      </c>
      <c r="F291" s="33">
        <v>31</v>
      </c>
      <c r="G291" s="40">
        <f t="shared" si="21"/>
        <v>2281.29</v>
      </c>
      <c r="H291" s="6">
        <v>0</v>
      </c>
      <c r="I291" s="6">
        <v>250</v>
      </c>
      <c r="J291" s="6">
        <v>670</v>
      </c>
      <c r="K291" s="41">
        <f t="shared" si="22"/>
        <v>3201.29</v>
      </c>
      <c r="L291" s="41" t="s">
        <v>181</v>
      </c>
      <c r="M291" s="41" t="s">
        <v>181</v>
      </c>
    </row>
    <row r="292" spans="1:13" ht="28.5" customHeight="1" x14ac:dyDescent="0.25">
      <c r="A292" s="33">
        <v>282</v>
      </c>
      <c r="B292" s="5" t="s">
        <v>503</v>
      </c>
      <c r="C292" s="90" t="s">
        <v>1058</v>
      </c>
      <c r="D292" s="5" t="s">
        <v>579</v>
      </c>
      <c r="E292" s="6">
        <v>73.59</v>
      </c>
      <c r="F292" s="33">
        <v>31</v>
      </c>
      <c r="G292" s="40">
        <f t="shared" si="21"/>
        <v>2281.29</v>
      </c>
      <c r="H292" s="6">
        <v>0</v>
      </c>
      <c r="I292" s="6">
        <v>250</v>
      </c>
      <c r="J292" s="6">
        <v>670</v>
      </c>
      <c r="K292" s="41">
        <f t="shared" si="22"/>
        <v>3201.29</v>
      </c>
      <c r="L292" s="41" t="s">
        <v>181</v>
      </c>
      <c r="M292" s="41" t="s">
        <v>181</v>
      </c>
    </row>
    <row r="293" spans="1:13" ht="28.5" customHeight="1" x14ac:dyDescent="0.25">
      <c r="A293" s="33">
        <v>283</v>
      </c>
      <c r="B293" s="5" t="s">
        <v>503</v>
      </c>
      <c r="C293" s="90" t="s">
        <v>1059</v>
      </c>
      <c r="D293" s="5" t="s">
        <v>579</v>
      </c>
      <c r="E293" s="6">
        <v>73.59</v>
      </c>
      <c r="F293" s="33">
        <v>31</v>
      </c>
      <c r="G293" s="40">
        <f t="shared" si="21"/>
        <v>2281.29</v>
      </c>
      <c r="H293" s="6">
        <v>0</v>
      </c>
      <c r="I293" s="6">
        <v>250</v>
      </c>
      <c r="J293" s="6">
        <v>670</v>
      </c>
      <c r="K293" s="41">
        <f t="shared" si="22"/>
        <v>3201.29</v>
      </c>
      <c r="L293" s="41" t="s">
        <v>181</v>
      </c>
      <c r="M293" s="41" t="s">
        <v>181</v>
      </c>
    </row>
    <row r="294" spans="1:13" ht="28.5" customHeight="1" x14ac:dyDescent="0.25">
      <c r="A294" s="33">
        <v>284</v>
      </c>
      <c r="B294" s="5" t="s">
        <v>503</v>
      </c>
      <c r="C294" s="90" t="s">
        <v>1060</v>
      </c>
      <c r="D294" s="5" t="s">
        <v>579</v>
      </c>
      <c r="E294" s="6">
        <v>73.59</v>
      </c>
      <c r="F294" s="33">
        <v>31</v>
      </c>
      <c r="G294" s="40">
        <f t="shared" si="21"/>
        <v>2281.29</v>
      </c>
      <c r="H294" s="6">
        <v>0</v>
      </c>
      <c r="I294" s="6">
        <v>250</v>
      </c>
      <c r="J294" s="6">
        <v>670</v>
      </c>
      <c r="K294" s="41">
        <f t="shared" si="22"/>
        <v>3201.29</v>
      </c>
      <c r="L294" s="41" t="s">
        <v>181</v>
      </c>
      <c r="M294" s="41" t="s">
        <v>181</v>
      </c>
    </row>
    <row r="295" spans="1:13" ht="28.5" customHeight="1" x14ac:dyDescent="0.25">
      <c r="A295" s="33">
        <v>285</v>
      </c>
      <c r="B295" s="5" t="s">
        <v>503</v>
      </c>
      <c r="C295" s="90" t="s">
        <v>1061</v>
      </c>
      <c r="D295" s="5" t="s">
        <v>579</v>
      </c>
      <c r="E295" s="6">
        <v>73.59</v>
      </c>
      <c r="F295" s="33">
        <v>31</v>
      </c>
      <c r="G295" s="40">
        <f t="shared" si="21"/>
        <v>2281.29</v>
      </c>
      <c r="H295" s="6">
        <v>0</v>
      </c>
      <c r="I295" s="6">
        <v>250</v>
      </c>
      <c r="J295" s="6">
        <v>670</v>
      </c>
      <c r="K295" s="41">
        <f t="shared" si="22"/>
        <v>3201.29</v>
      </c>
      <c r="L295" s="41" t="s">
        <v>181</v>
      </c>
      <c r="M295" s="41" t="s">
        <v>181</v>
      </c>
    </row>
    <row r="296" spans="1:13" ht="28.5" customHeight="1" x14ac:dyDescent="0.25">
      <c r="A296" s="33">
        <v>286</v>
      </c>
      <c r="B296" s="5" t="s">
        <v>503</v>
      </c>
      <c r="C296" s="90" t="s">
        <v>1062</v>
      </c>
      <c r="D296" s="5" t="s">
        <v>579</v>
      </c>
      <c r="E296" s="6">
        <v>73.59</v>
      </c>
      <c r="F296" s="33">
        <v>31</v>
      </c>
      <c r="G296" s="40">
        <f t="shared" si="21"/>
        <v>2281.29</v>
      </c>
      <c r="H296" s="6">
        <v>0</v>
      </c>
      <c r="I296" s="6">
        <v>250</v>
      </c>
      <c r="J296" s="6">
        <v>670</v>
      </c>
      <c r="K296" s="41">
        <f t="shared" si="22"/>
        <v>3201.29</v>
      </c>
      <c r="L296" s="41" t="s">
        <v>181</v>
      </c>
      <c r="M296" s="41" t="s">
        <v>181</v>
      </c>
    </row>
    <row r="297" spans="1:13" ht="28.5" customHeight="1" x14ac:dyDescent="0.25">
      <c r="A297" s="33">
        <v>287</v>
      </c>
      <c r="B297" s="5" t="s">
        <v>503</v>
      </c>
      <c r="C297" s="90" t="s">
        <v>1063</v>
      </c>
      <c r="D297" s="5" t="s">
        <v>579</v>
      </c>
      <c r="E297" s="6">
        <v>73.59</v>
      </c>
      <c r="F297" s="33">
        <v>31</v>
      </c>
      <c r="G297" s="40">
        <f t="shared" si="21"/>
        <v>2281.29</v>
      </c>
      <c r="H297" s="6">
        <v>0</v>
      </c>
      <c r="I297" s="6">
        <v>250</v>
      </c>
      <c r="J297" s="6">
        <v>670</v>
      </c>
      <c r="K297" s="41">
        <f t="shared" si="22"/>
        <v>3201.29</v>
      </c>
      <c r="L297" s="41" t="s">
        <v>181</v>
      </c>
      <c r="M297" s="41" t="s">
        <v>181</v>
      </c>
    </row>
    <row r="298" spans="1:13" ht="28.5" customHeight="1" x14ac:dyDescent="0.25">
      <c r="A298" s="33">
        <v>288</v>
      </c>
      <c r="B298" s="5" t="s">
        <v>503</v>
      </c>
      <c r="C298" s="90" t="s">
        <v>1064</v>
      </c>
      <c r="D298" s="5" t="s">
        <v>579</v>
      </c>
      <c r="E298" s="6">
        <v>73.59</v>
      </c>
      <c r="F298" s="33">
        <v>31</v>
      </c>
      <c r="G298" s="40">
        <f t="shared" si="21"/>
        <v>2281.29</v>
      </c>
      <c r="H298" s="6">
        <v>0</v>
      </c>
      <c r="I298" s="6">
        <v>250</v>
      </c>
      <c r="J298" s="6">
        <v>670</v>
      </c>
      <c r="K298" s="41">
        <f t="shared" si="22"/>
        <v>3201.29</v>
      </c>
      <c r="L298" s="41" t="s">
        <v>181</v>
      </c>
      <c r="M298" s="41" t="s">
        <v>181</v>
      </c>
    </row>
    <row r="299" spans="1:13" ht="28.5" customHeight="1" x14ac:dyDescent="0.25">
      <c r="A299" s="33">
        <v>289</v>
      </c>
      <c r="B299" s="5" t="s">
        <v>503</v>
      </c>
      <c r="C299" s="90" t="s">
        <v>1065</v>
      </c>
      <c r="D299" s="5" t="s">
        <v>579</v>
      </c>
      <c r="E299" s="6">
        <v>73.59</v>
      </c>
      <c r="F299" s="33">
        <v>31</v>
      </c>
      <c r="G299" s="40">
        <f t="shared" si="21"/>
        <v>2281.29</v>
      </c>
      <c r="H299" s="6">
        <v>0</v>
      </c>
      <c r="I299" s="6">
        <v>250</v>
      </c>
      <c r="J299" s="6">
        <v>670</v>
      </c>
      <c r="K299" s="41">
        <f t="shared" si="22"/>
        <v>3201.29</v>
      </c>
      <c r="L299" s="41" t="s">
        <v>181</v>
      </c>
      <c r="M299" s="41" t="s">
        <v>181</v>
      </c>
    </row>
    <row r="300" spans="1:13" ht="28.5" customHeight="1" x14ac:dyDescent="0.25">
      <c r="A300" s="33">
        <v>290</v>
      </c>
      <c r="B300" s="5" t="s">
        <v>503</v>
      </c>
      <c r="C300" s="37" t="s">
        <v>984</v>
      </c>
      <c r="D300" s="37" t="s">
        <v>502</v>
      </c>
      <c r="E300" s="6">
        <v>71.400000000000006</v>
      </c>
      <c r="F300" s="33">
        <v>31</v>
      </c>
      <c r="G300" s="40">
        <f t="shared" ref="G300:G326" si="23">E300*F300</f>
        <v>2213.4</v>
      </c>
      <c r="H300" s="6">
        <v>0</v>
      </c>
      <c r="I300" s="6">
        <v>250</v>
      </c>
      <c r="J300" s="6">
        <v>900</v>
      </c>
      <c r="K300" s="41">
        <f t="shared" ref="K300" si="24">+G300+H300+I300+J300</f>
        <v>3363.4</v>
      </c>
      <c r="L300" s="41" t="s">
        <v>181</v>
      </c>
      <c r="M300" s="41" t="s">
        <v>181</v>
      </c>
    </row>
    <row r="301" spans="1:13" ht="28.5" customHeight="1" x14ac:dyDescent="0.25">
      <c r="A301" s="33">
        <v>291</v>
      </c>
      <c r="B301" s="5" t="s">
        <v>503</v>
      </c>
      <c r="C301" s="37" t="s">
        <v>985</v>
      </c>
      <c r="D301" s="37" t="s">
        <v>502</v>
      </c>
      <c r="E301" s="6">
        <v>71.400000000000006</v>
      </c>
      <c r="F301" s="33">
        <v>31</v>
      </c>
      <c r="G301" s="40">
        <f t="shared" si="23"/>
        <v>2213.4</v>
      </c>
      <c r="H301" s="6">
        <v>0</v>
      </c>
      <c r="I301" s="6">
        <v>250</v>
      </c>
      <c r="J301" s="6">
        <v>900</v>
      </c>
      <c r="K301" s="41">
        <f t="shared" ref="K301" si="25">+G301+H301+I301+J301</f>
        <v>3363.4</v>
      </c>
      <c r="L301" s="41" t="s">
        <v>181</v>
      </c>
      <c r="M301" s="41" t="s">
        <v>181</v>
      </c>
    </row>
    <row r="302" spans="1:13" ht="28.5" customHeight="1" x14ac:dyDescent="0.25">
      <c r="A302" s="33">
        <v>292</v>
      </c>
      <c r="B302" s="5" t="s">
        <v>503</v>
      </c>
      <c r="C302" s="37" t="s">
        <v>986</v>
      </c>
      <c r="D302" s="5" t="s">
        <v>579</v>
      </c>
      <c r="E302" s="6">
        <v>73.59</v>
      </c>
      <c r="F302" s="33">
        <v>47</v>
      </c>
      <c r="G302" s="40">
        <f t="shared" si="23"/>
        <v>3458.73</v>
      </c>
      <c r="H302" s="6">
        <v>0</v>
      </c>
      <c r="I302" s="56">
        <v>379.03</v>
      </c>
      <c r="J302" s="56">
        <v>1015.81</v>
      </c>
      <c r="K302" s="92">
        <f t="shared" ref="K302" si="26">SUM(G302:J302)</f>
        <v>4853.57</v>
      </c>
      <c r="L302" s="41" t="s">
        <v>181</v>
      </c>
      <c r="M302" s="41" t="s">
        <v>181</v>
      </c>
    </row>
    <row r="303" spans="1:13" ht="28.5" customHeight="1" x14ac:dyDescent="0.25">
      <c r="A303" s="33">
        <v>293</v>
      </c>
      <c r="B303" s="5" t="s">
        <v>503</v>
      </c>
      <c r="C303" s="37" t="s">
        <v>987</v>
      </c>
      <c r="D303" s="5" t="s">
        <v>579</v>
      </c>
      <c r="E303" s="6">
        <v>73.59</v>
      </c>
      <c r="F303" s="33">
        <v>47</v>
      </c>
      <c r="G303" s="40">
        <f t="shared" ref="G303:G310" si="27">E303*F303</f>
        <v>3458.73</v>
      </c>
      <c r="H303" s="6">
        <v>0</v>
      </c>
      <c r="I303" s="56">
        <v>379.03</v>
      </c>
      <c r="J303" s="56">
        <v>1015.81</v>
      </c>
      <c r="K303" s="92">
        <f t="shared" ref="K303:K310" si="28">SUM(G303:J303)</f>
        <v>4853.57</v>
      </c>
      <c r="L303" s="41" t="s">
        <v>181</v>
      </c>
      <c r="M303" s="41" t="s">
        <v>181</v>
      </c>
    </row>
    <row r="304" spans="1:13" ht="28.5" customHeight="1" x14ac:dyDescent="0.25">
      <c r="A304" s="33">
        <v>294</v>
      </c>
      <c r="B304" s="5" t="s">
        <v>503</v>
      </c>
      <c r="C304" s="37" t="s">
        <v>988</v>
      </c>
      <c r="D304" s="5" t="s">
        <v>579</v>
      </c>
      <c r="E304" s="6">
        <v>73.59</v>
      </c>
      <c r="F304" s="33">
        <v>47</v>
      </c>
      <c r="G304" s="40">
        <f t="shared" si="27"/>
        <v>3458.73</v>
      </c>
      <c r="H304" s="6">
        <v>0</v>
      </c>
      <c r="I304" s="56">
        <v>379.03</v>
      </c>
      <c r="J304" s="56">
        <v>1015.81</v>
      </c>
      <c r="K304" s="92">
        <f t="shared" si="28"/>
        <v>4853.57</v>
      </c>
      <c r="L304" s="41" t="s">
        <v>181</v>
      </c>
      <c r="M304" s="41" t="s">
        <v>181</v>
      </c>
    </row>
    <row r="305" spans="1:13" ht="28.5" customHeight="1" x14ac:dyDescent="0.25">
      <c r="A305" s="33">
        <v>295</v>
      </c>
      <c r="B305" s="5" t="s">
        <v>503</v>
      </c>
      <c r="C305" s="37" t="s">
        <v>989</v>
      </c>
      <c r="D305" s="5" t="s">
        <v>579</v>
      </c>
      <c r="E305" s="6">
        <v>73.59</v>
      </c>
      <c r="F305" s="33">
        <v>47</v>
      </c>
      <c r="G305" s="40">
        <f t="shared" si="27"/>
        <v>3458.73</v>
      </c>
      <c r="H305" s="6">
        <v>0</v>
      </c>
      <c r="I305" s="56">
        <v>379.03</v>
      </c>
      <c r="J305" s="56">
        <v>1015.81</v>
      </c>
      <c r="K305" s="92">
        <f t="shared" si="28"/>
        <v>4853.57</v>
      </c>
      <c r="L305" s="41" t="s">
        <v>181</v>
      </c>
      <c r="M305" s="41" t="s">
        <v>181</v>
      </c>
    </row>
    <row r="306" spans="1:13" ht="28.5" customHeight="1" x14ac:dyDescent="0.25">
      <c r="A306" s="33">
        <v>296</v>
      </c>
      <c r="B306" s="5" t="s">
        <v>503</v>
      </c>
      <c r="C306" s="37" t="s">
        <v>990</v>
      </c>
      <c r="D306" s="5" t="s">
        <v>579</v>
      </c>
      <c r="E306" s="6">
        <v>73.59</v>
      </c>
      <c r="F306" s="33">
        <v>47</v>
      </c>
      <c r="G306" s="40">
        <f t="shared" si="27"/>
        <v>3458.73</v>
      </c>
      <c r="H306" s="6">
        <v>0</v>
      </c>
      <c r="I306" s="56">
        <v>379.03</v>
      </c>
      <c r="J306" s="56">
        <v>1015.81</v>
      </c>
      <c r="K306" s="92">
        <f t="shared" si="28"/>
        <v>4853.57</v>
      </c>
      <c r="L306" s="41" t="s">
        <v>181</v>
      </c>
      <c r="M306" s="41" t="s">
        <v>181</v>
      </c>
    </row>
    <row r="307" spans="1:13" ht="28.5" customHeight="1" x14ac:dyDescent="0.25">
      <c r="A307" s="33">
        <v>297</v>
      </c>
      <c r="B307" s="5" t="s">
        <v>503</v>
      </c>
      <c r="C307" s="37" t="s">
        <v>991</v>
      </c>
      <c r="D307" s="5" t="s">
        <v>579</v>
      </c>
      <c r="E307" s="6">
        <v>73.59</v>
      </c>
      <c r="F307" s="33">
        <v>47</v>
      </c>
      <c r="G307" s="40">
        <f t="shared" si="27"/>
        <v>3458.73</v>
      </c>
      <c r="H307" s="6">
        <v>0</v>
      </c>
      <c r="I307" s="56">
        <v>379.03</v>
      </c>
      <c r="J307" s="56">
        <v>1015.81</v>
      </c>
      <c r="K307" s="92">
        <f t="shared" si="28"/>
        <v>4853.57</v>
      </c>
      <c r="L307" s="41" t="s">
        <v>181</v>
      </c>
      <c r="M307" s="41" t="s">
        <v>181</v>
      </c>
    </row>
    <row r="308" spans="1:13" ht="28.5" customHeight="1" x14ac:dyDescent="0.25">
      <c r="A308" s="33">
        <v>298</v>
      </c>
      <c r="B308" s="5" t="s">
        <v>503</v>
      </c>
      <c r="C308" s="37" t="s">
        <v>992</v>
      </c>
      <c r="D308" s="5" t="s">
        <v>579</v>
      </c>
      <c r="E308" s="6">
        <v>73.59</v>
      </c>
      <c r="F308" s="33">
        <v>47</v>
      </c>
      <c r="G308" s="40">
        <f t="shared" si="27"/>
        <v>3458.73</v>
      </c>
      <c r="H308" s="6">
        <v>0</v>
      </c>
      <c r="I308" s="56">
        <v>379.03</v>
      </c>
      <c r="J308" s="56">
        <v>1015.81</v>
      </c>
      <c r="K308" s="92">
        <f t="shared" si="28"/>
        <v>4853.57</v>
      </c>
      <c r="L308" s="41" t="s">
        <v>181</v>
      </c>
      <c r="M308" s="41" t="s">
        <v>181</v>
      </c>
    </row>
    <row r="309" spans="1:13" ht="28.5" customHeight="1" x14ac:dyDescent="0.25">
      <c r="A309" s="33">
        <v>299</v>
      </c>
      <c r="B309" s="5" t="s">
        <v>503</v>
      </c>
      <c r="C309" s="37" t="s">
        <v>993</v>
      </c>
      <c r="D309" s="5" t="s">
        <v>579</v>
      </c>
      <c r="E309" s="6">
        <v>73.59</v>
      </c>
      <c r="F309" s="33">
        <v>47</v>
      </c>
      <c r="G309" s="40">
        <f t="shared" si="27"/>
        <v>3458.73</v>
      </c>
      <c r="H309" s="6">
        <v>0</v>
      </c>
      <c r="I309" s="56">
        <v>379.03</v>
      </c>
      <c r="J309" s="56">
        <v>1015.81</v>
      </c>
      <c r="K309" s="92">
        <f t="shared" si="28"/>
        <v>4853.57</v>
      </c>
      <c r="L309" s="41" t="s">
        <v>181</v>
      </c>
      <c r="M309" s="41" t="s">
        <v>181</v>
      </c>
    </row>
    <row r="310" spans="1:13" ht="28.5" customHeight="1" x14ac:dyDescent="0.25">
      <c r="A310" s="33">
        <v>300</v>
      </c>
      <c r="B310" s="5" t="s">
        <v>503</v>
      </c>
      <c r="C310" s="37" t="s">
        <v>994</v>
      </c>
      <c r="D310" s="5" t="s">
        <v>579</v>
      </c>
      <c r="E310" s="6">
        <v>73.59</v>
      </c>
      <c r="F310" s="33">
        <v>47</v>
      </c>
      <c r="G310" s="40">
        <f t="shared" si="27"/>
        <v>3458.73</v>
      </c>
      <c r="H310" s="6">
        <v>0</v>
      </c>
      <c r="I310" s="56">
        <v>379.03</v>
      </c>
      <c r="J310" s="56">
        <v>1015.81</v>
      </c>
      <c r="K310" s="92">
        <f t="shared" si="28"/>
        <v>4853.57</v>
      </c>
      <c r="L310" s="41" t="s">
        <v>181</v>
      </c>
      <c r="M310" s="41" t="s">
        <v>181</v>
      </c>
    </row>
    <row r="311" spans="1:13" ht="28.5" customHeight="1" x14ac:dyDescent="0.25">
      <c r="A311" s="33">
        <v>301</v>
      </c>
      <c r="B311" s="5" t="s">
        <v>503</v>
      </c>
      <c r="C311" s="90" t="s">
        <v>1008</v>
      </c>
      <c r="D311" s="37" t="s">
        <v>502</v>
      </c>
      <c r="E311" s="6">
        <v>71.400000000000006</v>
      </c>
      <c r="F311" s="33">
        <v>31</v>
      </c>
      <c r="G311" s="40">
        <f t="shared" si="23"/>
        <v>2213.4</v>
      </c>
      <c r="H311" s="6">
        <v>0</v>
      </c>
      <c r="I311" s="79">
        <v>250</v>
      </c>
      <c r="J311" s="79">
        <v>900</v>
      </c>
      <c r="K311" s="41">
        <f t="shared" ref="K311" si="29">+G311+H311+I311+J311</f>
        <v>3363.4</v>
      </c>
      <c r="L311" s="41" t="s">
        <v>181</v>
      </c>
      <c r="M311" s="41" t="s">
        <v>181</v>
      </c>
    </row>
    <row r="312" spans="1:13" ht="28.5" customHeight="1" x14ac:dyDescent="0.25">
      <c r="A312" s="33">
        <v>302</v>
      </c>
      <c r="B312" s="5" t="s">
        <v>503</v>
      </c>
      <c r="C312" s="90" t="s">
        <v>1009</v>
      </c>
      <c r="D312" s="37" t="s">
        <v>502</v>
      </c>
      <c r="E312" s="6">
        <v>71.400000000000006</v>
      </c>
      <c r="F312" s="33">
        <v>31</v>
      </c>
      <c r="G312" s="40">
        <f t="shared" si="23"/>
        <v>2213.4</v>
      </c>
      <c r="H312" s="6">
        <v>0</v>
      </c>
      <c r="I312" s="79">
        <v>250</v>
      </c>
      <c r="J312" s="79">
        <v>900</v>
      </c>
      <c r="K312" s="41">
        <f t="shared" ref="K312:K317" si="30">+G312+H312+I312+J312</f>
        <v>3363.4</v>
      </c>
      <c r="L312" s="41" t="s">
        <v>181</v>
      </c>
      <c r="M312" s="41" t="s">
        <v>181</v>
      </c>
    </row>
    <row r="313" spans="1:13" ht="28.5" customHeight="1" x14ac:dyDescent="0.25">
      <c r="A313" s="33">
        <v>303</v>
      </c>
      <c r="B313" s="5" t="s">
        <v>503</v>
      </c>
      <c r="C313" s="90" t="s">
        <v>1010</v>
      </c>
      <c r="D313" s="37" t="s">
        <v>502</v>
      </c>
      <c r="E313" s="6">
        <v>71.400000000000006</v>
      </c>
      <c r="F313" s="33">
        <v>31</v>
      </c>
      <c r="G313" s="40">
        <f t="shared" si="23"/>
        <v>2213.4</v>
      </c>
      <c r="H313" s="6">
        <v>0</v>
      </c>
      <c r="I313" s="79">
        <v>250</v>
      </c>
      <c r="J313" s="79">
        <v>900</v>
      </c>
      <c r="K313" s="41">
        <f t="shared" si="30"/>
        <v>3363.4</v>
      </c>
      <c r="L313" s="41" t="s">
        <v>181</v>
      </c>
      <c r="M313" s="41" t="s">
        <v>181</v>
      </c>
    </row>
    <row r="314" spans="1:13" ht="28.5" customHeight="1" x14ac:dyDescent="0.25">
      <c r="A314" s="33">
        <v>304</v>
      </c>
      <c r="B314" s="5" t="s">
        <v>503</v>
      </c>
      <c r="C314" s="90" t="s">
        <v>1011</v>
      </c>
      <c r="D314" s="37" t="s">
        <v>502</v>
      </c>
      <c r="E314" s="6">
        <v>71.400000000000006</v>
      </c>
      <c r="F314" s="33">
        <v>31</v>
      </c>
      <c r="G314" s="40">
        <f t="shared" si="23"/>
        <v>2213.4</v>
      </c>
      <c r="H314" s="6">
        <v>0</v>
      </c>
      <c r="I314" s="79">
        <v>250</v>
      </c>
      <c r="J314" s="79">
        <v>900</v>
      </c>
      <c r="K314" s="41">
        <f t="shared" si="30"/>
        <v>3363.4</v>
      </c>
      <c r="L314" s="41" t="s">
        <v>181</v>
      </c>
      <c r="M314" s="41" t="s">
        <v>181</v>
      </c>
    </row>
    <row r="315" spans="1:13" ht="28.5" customHeight="1" x14ac:dyDescent="0.25">
      <c r="A315" s="33">
        <v>305</v>
      </c>
      <c r="B315" s="5" t="s">
        <v>503</v>
      </c>
      <c r="C315" s="90" t="s">
        <v>1012</v>
      </c>
      <c r="D315" s="37" t="s">
        <v>502</v>
      </c>
      <c r="E315" s="6">
        <v>71.400000000000006</v>
      </c>
      <c r="F315" s="33">
        <v>31</v>
      </c>
      <c r="G315" s="40">
        <f t="shared" si="23"/>
        <v>2213.4</v>
      </c>
      <c r="H315" s="6">
        <v>0</v>
      </c>
      <c r="I315" s="79">
        <v>250</v>
      </c>
      <c r="J315" s="79">
        <v>900</v>
      </c>
      <c r="K315" s="41">
        <f t="shared" si="30"/>
        <v>3363.4</v>
      </c>
      <c r="L315" s="41" t="s">
        <v>181</v>
      </c>
      <c r="M315" s="41" t="s">
        <v>181</v>
      </c>
    </row>
    <row r="316" spans="1:13" ht="28.5" customHeight="1" x14ac:dyDescent="0.25">
      <c r="A316" s="33">
        <v>306</v>
      </c>
      <c r="B316" s="5" t="s">
        <v>503</v>
      </c>
      <c r="C316" s="90" t="s">
        <v>1013</v>
      </c>
      <c r="D316" s="37" t="s">
        <v>502</v>
      </c>
      <c r="E316" s="6">
        <v>71.400000000000006</v>
      </c>
      <c r="F316" s="33">
        <v>31</v>
      </c>
      <c r="G316" s="40">
        <f t="shared" si="23"/>
        <v>2213.4</v>
      </c>
      <c r="H316" s="6">
        <v>0</v>
      </c>
      <c r="I316" s="79">
        <v>250</v>
      </c>
      <c r="J316" s="79">
        <v>900</v>
      </c>
      <c r="K316" s="41">
        <f t="shared" si="30"/>
        <v>3363.4</v>
      </c>
      <c r="L316" s="41" t="s">
        <v>181</v>
      </c>
      <c r="M316" s="41" t="s">
        <v>181</v>
      </c>
    </row>
    <row r="317" spans="1:13" ht="28.5" customHeight="1" x14ac:dyDescent="0.25">
      <c r="A317" s="33">
        <v>307</v>
      </c>
      <c r="B317" s="5" t="s">
        <v>503</v>
      </c>
      <c r="C317" s="90" t="s">
        <v>1014</v>
      </c>
      <c r="D317" s="5" t="s">
        <v>579</v>
      </c>
      <c r="E317" s="6">
        <v>73.59</v>
      </c>
      <c r="F317" s="33">
        <v>31</v>
      </c>
      <c r="G317" s="40">
        <f t="shared" si="23"/>
        <v>2281.29</v>
      </c>
      <c r="H317" s="6">
        <v>0</v>
      </c>
      <c r="I317" s="79">
        <v>250</v>
      </c>
      <c r="J317" s="6">
        <v>670</v>
      </c>
      <c r="K317" s="41">
        <f t="shared" si="30"/>
        <v>3201.29</v>
      </c>
      <c r="L317" s="41" t="s">
        <v>181</v>
      </c>
      <c r="M317" s="41" t="s">
        <v>181</v>
      </c>
    </row>
    <row r="318" spans="1:13" ht="28.5" customHeight="1" x14ac:dyDescent="0.25">
      <c r="A318" s="33">
        <v>308</v>
      </c>
      <c r="B318" s="5" t="s">
        <v>503</v>
      </c>
      <c r="C318" s="90" t="s">
        <v>1043</v>
      </c>
      <c r="D318" s="5" t="s">
        <v>579</v>
      </c>
      <c r="E318" s="6">
        <v>73.59</v>
      </c>
      <c r="F318" s="33">
        <v>31</v>
      </c>
      <c r="G318" s="40">
        <f t="shared" ref="G318:G319" si="31">E318*F318</f>
        <v>2281.29</v>
      </c>
      <c r="H318" s="6">
        <v>0</v>
      </c>
      <c r="I318" s="79">
        <v>250</v>
      </c>
      <c r="J318" s="6">
        <v>670</v>
      </c>
      <c r="K318" s="92">
        <f t="shared" ref="K318" si="32">SUM(G318:J318)</f>
        <v>3201.29</v>
      </c>
      <c r="L318" s="41" t="s">
        <v>181</v>
      </c>
      <c r="M318" s="41" t="s">
        <v>181</v>
      </c>
    </row>
    <row r="319" spans="1:13" ht="28.5" customHeight="1" x14ac:dyDescent="0.25">
      <c r="A319" s="33">
        <v>309</v>
      </c>
      <c r="B319" s="5" t="s">
        <v>503</v>
      </c>
      <c r="C319" s="24" t="s">
        <v>1015</v>
      </c>
      <c r="D319" s="37" t="s">
        <v>502</v>
      </c>
      <c r="E319" s="6">
        <v>71.400000000000006</v>
      </c>
      <c r="F319" s="33">
        <v>31</v>
      </c>
      <c r="G319" s="40">
        <f t="shared" si="31"/>
        <v>2213.4</v>
      </c>
      <c r="H319" s="6">
        <v>0</v>
      </c>
      <c r="I319" s="79">
        <v>250</v>
      </c>
      <c r="J319" s="79">
        <v>900</v>
      </c>
      <c r="K319" s="41">
        <f t="shared" ref="K319" si="33">+G319+H319+I319+J319</f>
        <v>3363.4</v>
      </c>
      <c r="L319" s="41" t="s">
        <v>181</v>
      </c>
      <c r="M319" s="41" t="s">
        <v>181</v>
      </c>
    </row>
    <row r="320" spans="1:13" ht="28.5" customHeight="1" x14ac:dyDescent="0.25">
      <c r="A320" s="33">
        <v>310</v>
      </c>
      <c r="B320" s="5" t="s">
        <v>503</v>
      </c>
      <c r="C320" s="24" t="s">
        <v>1016</v>
      </c>
      <c r="D320" s="37" t="s">
        <v>502</v>
      </c>
      <c r="E320" s="6">
        <v>71.400000000000006</v>
      </c>
      <c r="F320" s="33">
        <v>31</v>
      </c>
      <c r="G320" s="40">
        <f t="shared" si="23"/>
        <v>2213.4</v>
      </c>
      <c r="H320" s="6">
        <v>0</v>
      </c>
      <c r="I320" s="79">
        <v>250</v>
      </c>
      <c r="J320" s="79">
        <v>900</v>
      </c>
      <c r="K320" s="41">
        <f t="shared" ref="K320" si="34">+G320+H320+I320+J320</f>
        <v>3363.4</v>
      </c>
      <c r="L320" s="41" t="s">
        <v>181</v>
      </c>
      <c r="M320" s="41" t="s">
        <v>181</v>
      </c>
    </row>
    <row r="321" spans="1:13" ht="28.5" customHeight="1" x14ac:dyDescent="0.25">
      <c r="A321" s="33">
        <v>311</v>
      </c>
      <c r="B321" s="5" t="s">
        <v>503</v>
      </c>
      <c r="C321" s="24" t="s">
        <v>1017</v>
      </c>
      <c r="D321" s="37" t="s">
        <v>502</v>
      </c>
      <c r="E321" s="6">
        <v>71.400000000000006</v>
      </c>
      <c r="F321" s="33">
        <v>31</v>
      </c>
      <c r="G321" s="40">
        <f t="shared" ref="G321" si="35">E321*F321</f>
        <v>2213.4</v>
      </c>
      <c r="H321" s="6">
        <v>0</v>
      </c>
      <c r="I321" s="79">
        <v>250</v>
      </c>
      <c r="J321" s="79">
        <v>900</v>
      </c>
      <c r="K321" s="41">
        <f t="shared" ref="K321" si="36">+G321+H321+I321+J321</f>
        <v>3363.4</v>
      </c>
      <c r="L321" s="41" t="s">
        <v>181</v>
      </c>
      <c r="M321" s="41" t="s">
        <v>181</v>
      </c>
    </row>
    <row r="322" spans="1:13" ht="28.5" customHeight="1" x14ac:dyDescent="0.25">
      <c r="A322" s="33">
        <v>312</v>
      </c>
      <c r="B322" s="5" t="s">
        <v>503</v>
      </c>
      <c r="C322" s="24" t="s">
        <v>1018</v>
      </c>
      <c r="D322" s="37" t="s">
        <v>502</v>
      </c>
      <c r="E322" s="6">
        <v>71.400000000000006</v>
      </c>
      <c r="F322" s="33">
        <v>31</v>
      </c>
      <c r="G322" s="40">
        <f t="shared" ref="G322" si="37">E322*F322</f>
        <v>2213.4</v>
      </c>
      <c r="H322" s="6">
        <v>0</v>
      </c>
      <c r="I322" s="79">
        <v>250</v>
      </c>
      <c r="J322" s="79">
        <v>900</v>
      </c>
      <c r="K322" s="41">
        <f t="shared" ref="K322" si="38">+G322+H322+I322+J322</f>
        <v>3363.4</v>
      </c>
      <c r="L322" s="41" t="s">
        <v>181</v>
      </c>
      <c r="M322" s="41" t="s">
        <v>181</v>
      </c>
    </row>
    <row r="323" spans="1:13" ht="28.5" customHeight="1" x14ac:dyDescent="0.25">
      <c r="A323" s="33">
        <v>313</v>
      </c>
      <c r="B323" s="5" t="s">
        <v>503</v>
      </c>
      <c r="C323" s="23" t="s">
        <v>1019</v>
      </c>
      <c r="D323" s="37" t="s">
        <v>502</v>
      </c>
      <c r="E323" s="6">
        <v>71.400000000000006</v>
      </c>
      <c r="F323" s="33">
        <v>31</v>
      </c>
      <c r="G323" s="40">
        <f t="shared" ref="G323" si="39">E323*F323</f>
        <v>2213.4</v>
      </c>
      <c r="H323" s="6">
        <v>0</v>
      </c>
      <c r="I323" s="79">
        <v>250</v>
      </c>
      <c r="J323" s="79">
        <v>900</v>
      </c>
      <c r="K323" s="41">
        <f t="shared" ref="K323" si="40">+G323+H323+I323+J323</f>
        <v>3363.4</v>
      </c>
      <c r="L323" s="41" t="s">
        <v>181</v>
      </c>
      <c r="M323" s="41" t="s">
        <v>181</v>
      </c>
    </row>
    <row r="324" spans="1:13" ht="28.5" customHeight="1" x14ac:dyDescent="0.25">
      <c r="A324" s="33">
        <v>314</v>
      </c>
      <c r="B324" s="5" t="s">
        <v>503</v>
      </c>
      <c r="C324" s="23" t="s">
        <v>1020</v>
      </c>
      <c r="D324" s="37" t="s">
        <v>502</v>
      </c>
      <c r="E324" s="6">
        <v>71.400000000000006</v>
      </c>
      <c r="F324" s="33">
        <v>31</v>
      </c>
      <c r="G324" s="40">
        <f t="shared" si="23"/>
        <v>2213.4</v>
      </c>
      <c r="H324" s="6">
        <v>0</v>
      </c>
      <c r="I324" s="79">
        <v>250</v>
      </c>
      <c r="J324" s="79">
        <v>900</v>
      </c>
      <c r="K324" s="41">
        <f t="shared" ref="K324:K326" si="41">+G324+H324+I324+J324</f>
        <v>3363.4</v>
      </c>
      <c r="L324" s="41" t="s">
        <v>181</v>
      </c>
      <c r="M324" s="41" t="s">
        <v>181</v>
      </c>
    </row>
    <row r="325" spans="1:13" ht="28.5" customHeight="1" x14ac:dyDescent="0.25">
      <c r="A325" s="33">
        <v>315</v>
      </c>
      <c r="B325" s="5" t="s">
        <v>503</v>
      </c>
      <c r="C325" s="23" t="s">
        <v>1021</v>
      </c>
      <c r="D325" s="37" t="s">
        <v>502</v>
      </c>
      <c r="E325" s="6">
        <v>71.400000000000006</v>
      </c>
      <c r="F325" s="33">
        <v>31</v>
      </c>
      <c r="G325" s="40">
        <f t="shared" si="23"/>
        <v>2213.4</v>
      </c>
      <c r="H325" s="6">
        <v>0</v>
      </c>
      <c r="I325" s="79">
        <v>250</v>
      </c>
      <c r="J325" s="79">
        <v>900</v>
      </c>
      <c r="K325" s="41">
        <f t="shared" si="41"/>
        <v>3363.4</v>
      </c>
      <c r="L325" s="41" t="s">
        <v>181</v>
      </c>
      <c r="M325" s="41" t="s">
        <v>181</v>
      </c>
    </row>
    <row r="326" spans="1:13" ht="28.5" customHeight="1" x14ac:dyDescent="0.25">
      <c r="A326" s="33">
        <v>316</v>
      </c>
      <c r="B326" s="5" t="s">
        <v>503</v>
      </c>
      <c r="C326" s="37" t="s">
        <v>1066</v>
      </c>
      <c r="D326" s="37" t="s">
        <v>502</v>
      </c>
      <c r="E326" s="6">
        <v>71.400000000000006</v>
      </c>
      <c r="F326" s="23">
        <v>31</v>
      </c>
      <c r="G326" s="40">
        <f t="shared" si="23"/>
        <v>2213.4</v>
      </c>
      <c r="H326" s="6">
        <v>0</v>
      </c>
      <c r="I326" s="79">
        <v>250</v>
      </c>
      <c r="J326" s="79">
        <v>900</v>
      </c>
      <c r="K326" s="41">
        <f t="shared" si="41"/>
        <v>3363.4</v>
      </c>
      <c r="L326" s="41" t="s">
        <v>181</v>
      </c>
      <c r="M326" s="41" t="s">
        <v>181</v>
      </c>
    </row>
    <row r="327" spans="1:13" ht="28.5" customHeight="1" x14ac:dyDescent="0.25">
      <c r="A327" s="33">
        <v>317</v>
      </c>
      <c r="B327" s="6" t="s">
        <v>503</v>
      </c>
      <c r="C327" s="79" t="s">
        <v>1081</v>
      </c>
      <c r="D327" s="79" t="s">
        <v>502</v>
      </c>
      <c r="E327" s="6">
        <v>71.400000000000006</v>
      </c>
      <c r="F327" s="33">
        <v>30</v>
      </c>
      <c r="G327" s="116">
        <v>2142</v>
      </c>
      <c r="H327" s="100">
        <v>33.869999999999997</v>
      </c>
      <c r="I327" s="100">
        <v>241.94</v>
      </c>
      <c r="J327" s="100">
        <v>870.97</v>
      </c>
      <c r="K327" s="6">
        <f t="shared" ref="K327" si="42">+G327+H327+I327+J327</f>
        <v>3288.7799999999997</v>
      </c>
      <c r="L327" s="41" t="s">
        <v>181</v>
      </c>
      <c r="M327" s="41" t="s">
        <v>181</v>
      </c>
    </row>
    <row r="328" spans="1:13" ht="28.5" customHeight="1" x14ac:dyDescent="0.25">
      <c r="A328" s="33">
        <v>318</v>
      </c>
      <c r="B328" s="6" t="s">
        <v>503</v>
      </c>
      <c r="C328" s="38" t="s">
        <v>1087</v>
      </c>
      <c r="D328" s="37" t="s">
        <v>579</v>
      </c>
      <c r="E328" s="6">
        <v>73.59</v>
      </c>
      <c r="F328" s="33">
        <v>30</v>
      </c>
      <c r="G328" s="40">
        <f t="shared" ref="G328" si="43">E328*F328</f>
        <v>2207.7000000000003</v>
      </c>
      <c r="H328" s="36">
        <v>0</v>
      </c>
      <c r="I328" s="100">
        <v>241.94</v>
      </c>
      <c r="J328" s="100">
        <v>648.39</v>
      </c>
      <c r="K328" s="92">
        <f t="shared" ref="K328:K331" si="44">SUM(G328:J328)</f>
        <v>3098.03</v>
      </c>
      <c r="L328" s="41" t="s">
        <v>181</v>
      </c>
      <c r="M328" s="41" t="s">
        <v>181</v>
      </c>
    </row>
    <row r="329" spans="1:13" ht="28.5" customHeight="1" x14ac:dyDescent="0.25">
      <c r="A329" s="33">
        <v>319</v>
      </c>
      <c r="B329" s="6" t="s">
        <v>503</v>
      </c>
      <c r="C329" s="38" t="s">
        <v>1084</v>
      </c>
      <c r="D329" s="37" t="s">
        <v>579</v>
      </c>
      <c r="E329" s="6">
        <v>73.59</v>
      </c>
      <c r="F329" s="33">
        <v>30</v>
      </c>
      <c r="G329" s="40">
        <f t="shared" ref="G329:G331" si="45">E329*F329</f>
        <v>2207.7000000000003</v>
      </c>
      <c r="H329" s="36">
        <v>0</v>
      </c>
      <c r="I329" s="100">
        <v>241.94</v>
      </c>
      <c r="J329" s="100">
        <v>648.39</v>
      </c>
      <c r="K329" s="92">
        <f t="shared" si="44"/>
        <v>3098.03</v>
      </c>
      <c r="L329" s="41" t="s">
        <v>181</v>
      </c>
      <c r="M329" s="41" t="s">
        <v>181</v>
      </c>
    </row>
    <row r="330" spans="1:13" ht="28.5" customHeight="1" x14ac:dyDescent="0.25">
      <c r="A330" s="33">
        <v>320</v>
      </c>
      <c r="B330" s="6" t="s">
        <v>503</v>
      </c>
      <c r="C330" s="38" t="s">
        <v>1085</v>
      </c>
      <c r="D330" s="37" t="s">
        <v>579</v>
      </c>
      <c r="E330" s="6">
        <v>73.59</v>
      </c>
      <c r="F330" s="33">
        <v>30</v>
      </c>
      <c r="G330" s="40">
        <f t="shared" si="45"/>
        <v>2207.7000000000003</v>
      </c>
      <c r="H330" s="36">
        <v>0</v>
      </c>
      <c r="I330" s="100">
        <v>241.94</v>
      </c>
      <c r="J330" s="100">
        <v>648.39</v>
      </c>
      <c r="K330" s="92">
        <f t="shared" si="44"/>
        <v>3098.03</v>
      </c>
      <c r="L330" s="41" t="s">
        <v>181</v>
      </c>
      <c r="M330" s="41" t="s">
        <v>181</v>
      </c>
    </row>
    <row r="331" spans="1:13" ht="28.5" customHeight="1" x14ac:dyDescent="0.25">
      <c r="A331" s="33">
        <v>321</v>
      </c>
      <c r="B331" s="6" t="s">
        <v>503</v>
      </c>
      <c r="C331" s="38" t="s">
        <v>1086</v>
      </c>
      <c r="D331" s="37" t="s">
        <v>579</v>
      </c>
      <c r="E331" s="6">
        <v>73.59</v>
      </c>
      <c r="F331" s="33">
        <v>30</v>
      </c>
      <c r="G331" s="40">
        <f t="shared" si="45"/>
        <v>2207.7000000000003</v>
      </c>
      <c r="H331" s="36">
        <v>0</v>
      </c>
      <c r="I331" s="100">
        <v>241.94</v>
      </c>
      <c r="J331" s="100">
        <v>648.39</v>
      </c>
      <c r="K331" s="92">
        <f t="shared" si="44"/>
        <v>3098.03</v>
      </c>
      <c r="L331" s="41" t="s">
        <v>181</v>
      </c>
      <c r="M331" s="41" t="s">
        <v>181</v>
      </c>
    </row>
    <row r="332" spans="1:13" ht="21.75" customHeight="1" x14ac:dyDescent="0.25">
      <c r="D332" s="75"/>
    </row>
  </sheetData>
  <mergeCells count="3">
    <mergeCell ref="A6:L6"/>
    <mergeCell ref="A7:M8"/>
    <mergeCell ref="E1:M4"/>
  </mergeCells>
  <pageMargins left="0.7" right="0.7" top="0.75" bottom="0.75" header="0.3" footer="0.3"/>
  <pageSetup paperSize="5" scale="5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5A5C6-3F1C-41F6-BB90-C02560A021D1}">
  <dimension ref="A1:I42"/>
  <sheetViews>
    <sheetView topLeftCell="A7" zoomScale="80" zoomScaleNormal="80" workbookViewId="0">
      <selection activeCell="I4" sqref="I4"/>
    </sheetView>
  </sheetViews>
  <sheetFormatPr baseColWidth="10" defaultRowHeight="15" x14ac:dyDescent="0.25"/>
  <cols>
    <col min="2" max="2" width="19.28515625" customWidth="1"/>
    <col min="3" max="3" width="39.5703125" bestFit="1" customWidth="1"/>
    <col min="4" max="4" width="30.7109375" customWidth="1"/>
    <col min="5" max="5" width="18.28515625" customWidth="1"/>
    <col min="6" max="6" width="22.7109375" customWidth="1"/>
    <col min="7" max="7" width="28.85546875" customWidth="1"/>
  </cols>
  <sheetData>
    <row r="1" spans="1:8" s="1" customFormat="1" ht="28.5" x14ac:dyDescent="0.25">
      <c r="A1" s="39"/>
      <c r="B1" s="39"/>
      <c r="C1" s="39"/>
      <c r="D1" s="39"/>
      <c r="E1" s="39"/>
      <c r="F1" s="39"/>
      <c r="G1" s="39"/>
    </row>
    <row r="2" spans="1:8" s="1" customFormat="1" ht="28.5" customHeight="1" x14ac:dyDescent="0.25">
      <c r="A2" s="39"/>
      <c r="B2" s="39"/>
      <c r="C2" s="39"/>
      <c r="D2" s="131" t="s">
        <v>1067</v>
      </c>
      <c r="E2" s="131"/>
      <c r="F2" s="131"/>
      <c r="G2" s="131"/>
      <c r="H2" s="131"/>
    </row>
    <row r="3" spans="1:8" s="1" customFormat="1" ht="28.5" x14ac:dyDescent="0.25">
      <c r="A3" s="39"/>
      <c r="B3" s="39"/>
      <c r="C3" s="39"/>
      <c r="D3" s="131"/>
      <c r="E3" s="131"/>
      <c r="F3" s="131"/>
      <c r="G3" s="131"/>
      <c r="H3" s="131"/>
    </row>
    <row r="4" spans="1:8" s="1" customFormat="1" ht="28.5" x14ac:dyDescent="0.25">
      <c r="A4" s="39"/>
      <c r="B4" s="39"/>
      <c r="C4" s="39"/>
      <c r="D4" s="131"/>
      <c r="E4" s="131"/>
      <c r="F4" s="131"/>
      <c r="G4" s="131"/>
      <c r="H4" s="131"/>
    </row>
    <row r="5" spans="1:8" s="1" customFormat="1" ht="28.5" x14ac:dyDescent="0.25">
      <c r="A5" s="39"/>
      <c r="B5" s="39"/>
      <c r="C5" s="39"/>
      <c r="D5" s="131"/>
      <c r="E5" s="131"/>
      <c r="F5" s="131"/>
      <c r="G5" s="131"/>
      <c r="H5" s="131"/>
    </row>
    <row r="6" spans="1:8" s="1" customFormat="1" ht="28.5" x14ac:dyDescent="0.25">
      <c r="A6" s="39"/>
      <c r="B6" s="39"/>
      <c r="C6" s="39"/>
      <c r="D6" s="131"/>
      <c r="E6" s="131"/>
      <c r="F6" s="131"/>
      <c r="G6" s="131"/>
      <c r="H6" s="131"/>
    </row>
    <row r="7" spans="1:8" s="1" customFormat="1" ht="29.25" thickBot="1" x14ac:dyDescent="0.3">
      <c r="A7" s="39"/>
      <c r="B7" s="39"/>
      <c r="C7" s="39"/>
      <c r="D7" s="39"/>
      <c r="E7" s="39"/>
      <c r="F7" s="39"/>
      <c r="G7" s="39"/>
    </row>
    <row r="8" spans="1:8" s="1" customFormat="1" ht="42" customHeight="1" thickBot="1" x14ac:dyDescent="0.3">
      <c r="A8" s="143" t="s">
        <v>937</v>
      </c>
      <c r="B8" s="144"/>
      <c r="C8" s="144"/>
      <c r="D8" s="144"/>
      <c r="E8" s="144"/>
      <c r="F8" s="144"/>
      <c r="G8" s="144"/>
      <c r="H8" s="145"/>
    </row>
    <row r="9" spans="1:8" s="1" customFormat="1" ht="28.5" customHeight="1" x14ac:dyDescent="0.25">
      <c r="A9" s="141"/>
      <c r="B9" s="142"/>
      <c r="C9" s="142"/>
      <c r="D9" s="142"/>
      <c r="E9" s="142"/>
      <c r="F9" s="142"/>
      <c r="G9" s="142"/>
      <c r="H9" s="142"/>
    </row>
    <row r="10" spans="1:8" s="1" customFormat="1" ht="15.75" customHeight="1" thickBot="1" x14ac:dyDescent="0.3">
      <c r="A10" s="139"/>
      <c r="B10" s="140"/>
      <c r="C10" s="140"/>
      <c r="D10" s="140"/>
      <c r="E10" s="140"/>
      <c r="F10" s="140"/>
      <c r="G10" s="140"/>
      <c r="H10" s="140"/>
    </row>
    <row r="11" spans="1:8" s="1" customFormat="1" ht="45" x14ac:dyDescent="0.25">
      <c r="A11" s="52" t="s">
        <v>407</v>
      </c>
      <c r="B11" s="53" t="s">
        <v>1</v>
      </c>
      <c r="C11" s="53" t="s">
        <v>393</v>
      </c>
      <c r="D11" s="53" t="s">
        <v>493</v>
      </c>
      <c r="E11" s="53" t="s">
        <v>494</v>
      </c>
      <c r="F11" s="55" t="s">
        <v>495</v>
      </c>
      <c r="G11" s="64" t="s">
        <v>180</v>
      </c>
      <c r="H11" s="64" t="s">
        <v>399</v>
      </c>
    </row>
    <row r="12" spans="1:8" s="1" customFormat="1" ht="36.75" customHeight="1" x14ac:dyDescent="0.25">
      <c r="A12" s="107">
        <v>1</v>
      </c>
      <c r="B12" s="45" t="s">
        <v>938</v>
      </c>
      <c r="C12" s="94" t="s">
        <v>939</v>
      </c>
      <c r="D12" s="94" t="s">
        <v>957</v>
      </c>
      <c r="E12" s="95">
        <v>6000</v>
      </c>
      <c r="F12" s="93" t="s">
        <v>961</v>
      </c>
      <c r="G12" s="112"/>
      <c r="H12" s="112"/>
    </row>
    <row r="13" spans="1:8" s="1" customFormat="1" ht="36.75" customHeight="1" x14ac:dyDescent="0.25">
      <c r="A13" s="107">
        <v>2</v>
      </c>
      <c r="B13" s="45" t="s">
        <v>938</v>
      </c>
      <c r="C13" s="94" t="s">
        <v>940</v>
      </c>
      <c r="D13" s="94" t="s">
        <v>957</v>
      </c>
      <c r="E13" s="95">
        <v>6000</v>
      </c>
      <c r="F13" s="93" t="s">
        <v>961</v>
      </c>
      <c r="G13" s="112"/>
      <c r="H13" s="112"/>
    </row>
    <row r="14" spans="1:8" s="3" customFormat="1" ht="36.75" customHeight="1" x14ac:dyDescent="0.25">
      <c r="A14" s="107">
        <v>3</v>
      </c>
      <c r="B14" s="45" t="s">
        <v>938</v>
      </c>
      <c r="C14" s="96" t="s">
        <v>941</v>
      </c>
      <c r="D14" s="94" t="s">
        <v>958</v>
      </c>
      <c r="E14" s="97">
        <v>12450</v>
      </c>
      <c r="F14" s="93" t="s">
        <v>961</v>
      </c>
      <c r="G14" s="112"/>
      <c r="H14" s="112"/>
    </row>
    <row r="15" spans="1:8" s="1" customFormat="1" ht="36.75" customHeight="1" x14ac:dyDescent="0.25">
      <c r="A15" s="107">
        <v>4</v>
      </c>
      <c r="B15" s="45" t="s">
        <v>938</v>
      </c>
      <c r="C15" s="96" t="s">
        <v>942</v>
      </c>
      <c r="D15" s="94" t="s">
        <v>957</v>
      </c>
      <c r="E15" s="95">
        <v>6000</v>
      </c>
      <c r="F15" s="93" t="s">
        <v>961</v>
      </c>
      <c r="G15" s="112"/>
      <c r="H15" s="112"/>
    </row>
    <row r="16" spans="1:8" s="1" customFormat="1" ht="36.75" customHeight="1" x14ac:dyDescent="0.25">
      <c r="A16" s="107">
        <v>5</v>
      </c>
      <c r="B16" s="45" t="s">
        <v>938</v>
      </c>
      <c r="C16" s="94" t="s">
        <v>943</v>
      </c>
      <c r="D16" s="94" t="s">
        <v>959</v>
      </c>
      <c r="E16" s="95">
        <v>8700</v>
      </c>
      <c r="F16" s="93" t="s">
        <v>961</v>
      </c>
      <c r="G16" s="112"/>
      <c r="H16" s="112"/>
    </row>
    <row r="17" spans="1:9" s="1" customFormat="1" ht="36.75" customHeight="1" x14ac:dyDescent="0.25">
      <c r="A17" s="107">
        <v>6</v>
      </c>
      <c r="B17" s="45" t="s">
        <v>938</v>
      </c>
      <c r="C17" s="94" t="s">
        <v>944</v>
      </c>
      <c r="D17" s="94" t="s">
        <v>959</v>
      </c>
      <c r="E17" s="95">
        <v>8700</v>
      </c>
      <c r="F17" s="93" t="s">
        <v>961</v>
      </c>
      <c r="G17" s="112"/>
      <c r="H17" s="112"/>
    </row>
    <row r="18" spans="1:9" s="1" customFormat="1" ht="36.75" customHeight="1" x14ac:dyDescent="0.25">
      <c r="A18" s="107">
        <v>7</v>
      </c>
      <c r="B18" s="45" t="s">
        <v>938</v>
      </c>
      <c r="C18" s="96" t="s">
        <v>945</v>
      </c>
      <c r="D18" s="94" t="s">
        <v>959</v>
      </c>
      <c r="E18" s="95">
        <v>8700</v>
      </c>
      <c r="F18" s="93" t="s">
        <v>961</v>
      </c>
      <c r="G18" s="112"/>
      <c r="H18" s="112"/>
    </row>
    <row r="19" spans="1:9" s="1" customFormat="1" ht="36.75" customHeight="1" x14ac:dyDescent="0.25">
      <c r="A19" s="107">
        <v>8</v>
      </c>
      <c r="B19" s="45" t="s">
        <v>938</v>
      </c>
      <c r="C19" s="96" t="s">
        <v>946</v>
      </c>
      <c r="D19" s="94" t="s">
        <v>960</v>
      </c>
      <c r="E19" s="97">
        <v>12800</v>
      </c>
      <c r="F19" s="93" t="s">
        <v>961</v>
      </c>
      <c r="G19" s="112"/>
      <c r="H19" s="112"/>
    </row>
    <row r="20" spans="1:9" s="1" customFormat="1" ht="36.75" customHeight="1" x14ac:dyDescent="0.25">
      <c r="A20" s="107">
        <v>9</v>
      </c>
      <c r="B20" s="45" t="s">
        <v>938</v>
      </c>
      <c r="C20" s="94" t="s">
        <v>947</v>
      </c>
      <c r="D20" s="94" t="s">
        <v>959</v>
      </c>
      <c r="E20" s="95">
        <v>8700</v>
      </c>
      <c r="F20" s="93" t="s">
        <v>961</v>
      </c>
      <c r="G20" s="112"/>
      <c r="H20" s="112"/>
    </row>
    <row r="21" spans="1:9" s="1" customFormat="1" ht="36.75" customHeight="1" x14ac:dyDescent="0.25">
      <c r="A21" s="107">
        <v>10</v>
      </c>
      <c r="B21" s="45" t="s">
        <v>938</v>
      </c>
      <c r="C21" s="94" t="s">
        <v>948</v>
      </c>
      <c r="D21" s="94" t="s">
        <v>960</v>
      </c>
      <c r="E21" s="97">
        <v>12800</v>
      </c>
      <c r="F21" s="93" t="s">
        <v>961</v>
      </c>
      <c r="G21" s="112"/>
      <c r="H21" s="112"/>
    </row>
    <row r="22" spans="1:9" s="1" customFormat="1" ht="36.75" customHeight="1" x14ac:dyDescent="0.25">
      <c r="A22" s="107">
        <v>11</v>
      </c>
      <c r="B22" s="45" t="s">
        <v>938</v>
      </c>
      <c r="C22" s="94" t="s">
        <v>949</v>
      </c>
      <c r="D22" s="94" t="s">
        <v>960</v>
      </c>
      <c r="E22" s="97">
        <v>12800</v>
      </c>
      <c r="F22" s="93" t="s">
        <v>961</v>
      </c>
      <c r="G22" s="112"/>
      <c r="H22" s="112"/>
    </row>
    <row r="23" spans="1:9" s="1" customFormat="1" ht="36.75" customHeight="1" x14ac:dyDescent="0.25">
      <c r="A23" s="107">
        <v>12</v>
      </c>
      <c r="B23" s="45" t="s">
        <v>938</v>
      </c>
      <c r="C23" s="94" t="s">
        <v>950</v>
      </c>
      <c r="D23" s="94" t="s">
        <v>960</v>
      </c>
      <c r="E23" s="97">
        <v>12800</v>
      </c>
      <c r="F23" s="93" t="s">
        <v>961</v>
      </c>
      <c r="G23" s="112"/>
      <c r="H23" s="112"/>
    </row>
    <row r="24" spans="1:9" s="1" customFormat="1" ht="36.75" customHeight="1" x14ac:dyDescent="0.25">
      <c r="A24" s="107">
        <v>13</v>
      </c>
      <c r="B24" s="45" t="s">
        <v>938</v>
      </c>
      <c r="C24" s="96" t="s">
        <v>951</v>
      </c>
      <c r="D24" s="94" t="s">
        <v>959</v>
      </c>
      <c r="E24" s="95">
        <v>8700</v>
      </c>
      <c r="F24" s="93" t="s">
        <v>961</v>
      </c>
      <c r="G24" s="112"/>
      <c r="H24" s="112"/>
    </row>
    <row r="25" spans="1:9" s="1" customFormat="1" ht="36.75" customHeight="1" x14ac:dyDescent="0.25">
      <c r="A25" s="107">
        <v>14</v>
      </c>
      <c r="B25" s="45" t="s">
        <v>938</v>
      </c>
      <c r="C25" s="94" t="s">
        <v>952</v>
      </c>
      <c r="D25" s="94" t="s">
        <v>959</v>
      </c>
      <c r="E25" s="95">
        <v>8700</v>
      </c>
      <c r="F25" s="93" t="s">
        <v>961</v>
      </c>
      <c r="G25" s="112"/>
      <c r="H25" s="112"/>
    </row>
    <row r="26" spans="1:9" s="1" customFormat="1" ht="36.75" customHeight="1" x14ac:dyDescent="0.25">
      <c r="A26" s="107">
        <v>15</v>
      </c>
      <c r="B26" s="45" t="s">
        <v>938</v>
      </c>
      <c r="C26" s="98" t="s">
        <v>953</v>
      </c>
      <c r="D26" s="94" t="s">
        <v>960</v>
      </c>
      <c r="E26" s="97">
        <v>12500</v>
      </c>
      <c r="F26" s="93" t="s">
        <v>961</v>
      </c>
      <c r="G26" s="112"/>
      <c r="H26" s="112"/>
    </row>
    <row r="27" spans="1:9" s="1" customFormat="1" ht="36.75" customHeight="1" x14ac:dyDescent="0.25">
      <c r="A27" s="107">
        <v>16</v>
      </c>
      <c r="B27" s="45" t="s">
        <v>938</v>
      </c>
      <c r="C27" s="96" t="s">
        <v>954</v>
      </c>
      <c r="D27" s="94" t="s">
        <v>959</v>
      </c>
      <c r="E27" s="95">
        <v>8700</v>
      </c>
      <c r="F27" s="93" t="s">
        <v>961</v>
      </c>
      <c r="G27" s="112"/>
      <c r="H27" s="112"/>
    </row>
    <row r="28" spans="1:9" s="1" customFormat="1" ht="36.75" customHeight="1" x14ac:dyDescent="0.25">
      <c r="A28" s="107">
        <v>17</v>
      </c>
      <c r="B28" s="45" t="s">
        <v>938</v>
      </c>
      <c r="C28" s="96" t="s">
        <v>955</v>
      </c>
      <c r="D28" s="94" t="s">
        <v>959</v>
      </c>
      <c r="E28" s="95">
        <v>8700</v>
      </c>
      <c r="F28" s="93" t="s">
        <v>961</v>
      </c>
      <c r="G28" s="112"/>
      <c r="H28" s="112"/>
    </row>
    <row r="29" spans="1:9" s="1" customFormat="1" ht="36.75" customHeight="1" x14ac:dyDescent="0.25">
      <c r="A29" s="107">
        <v>18</v>
      </c>
      <c r="B29" s="45" t="s">
        <v>938</v>
      </c>
      <c r="C29" s="94" t="s">
        <v>956</v>
      </c>
      <c r="D29" s="94" t="s">
        <v>959</v>
      </c>
      <c r="E29" s="95">
        <v>8700</v>
      </c>
      <c r="F29" s="93" t="s">
        <v>922</v>
      </c>
      <c r="G29" s="112"/>
      <c r="H29" s="112"/>
    </row>
    <row r="30" spans="1:9" ht="36.75" customHeight="1" x14ac:dyDescent="0.25">
      <c r="A30" s="107">
        <v>19</v>
      </c>
      <c r="B30" s="45" t="s">
        <v>938</v>
      </c>
      <c r="C30" s="114" t="s">
        <v>1073</v>
      </c>
      <c r="D30" s="94" t="s">
        <v>1078</v>
      </c>
      <c r="E30" s="97">
        <v>22580.65</v>
      </c>
      <c r="F30" s="113" t="s">
        <v>1079</v>
      </c>
      <c r="G30" s="111"/>
      <c r="H30" s="112"/>
    </row>
    <row r="31" spans="1:9" ht="36.75" customHeight="1" x14ac:dyDescent="0.25">
      <c r="A31" s="107">
        <v>20</v>
      </c>
      <c r="B31" s="45" t="s">
        <v>938</v>
      </c>
      <c r="C31" s="114" t="s">
        <v>1074</v>
      </c>
      <c r="D31" s="94" t="s">
        <v>960</v>
      </c>
      <c r="E31" s="97">
        <v>16129.03</v>
      </c>
      <c r="F31" s="113" t="s">
        <v>1079</v>
      </c>
      <c r="G31" s="111"/>
      <c r="H31" s="112"/>
      <c r="I31" s="34"/>
    </row>
    <row r="32" spans="1:9" ht="36.75" customHeight="1" x14ac:dyDescent="0.25">
      <c r="A32" s="107">
        <v>21</v>
      </c>
      <c r="B32" s="45" t="s">
        <v>938</v>
      </c>
      <c r="C32" s="80" t="s">
        <v>1075</v>
      </c>
      <c r="D32" s="94" t="s">
        <v>957</v>
      </c>
      <c r="E32" s="95">
        <v>5322.58</v>
      </c>
      <c r="F32" s="113" t="s">
        <v>1080</v>
      </c>
      <c r="G32" s="111"/>
      <c r="H32" s="112"/>
    </row>
    <row r="33" spans="1:9" ht="36.75" customHeight="1" x14ac:dyDescent="0.25">
      <c r="A33" s="107">
        <v>22</v>
      </c>
      <c r="B33" s="45" t="s">
        <v>938</v>
      </c>
      <c r="C33" s="80" t="s">
        <v>1076</v>
      </c>
      <c r="D33" s="94" t="s">
        <v>959</v>
      </c>
      <c r="E33" s="95">
        <v>8419.35</v>
      </c>
      <c r="F33" s="113" t="s">
        <v>1080</v>
      </c>
      <c r="G33" s="111"/>
      <c r="H33" s="112"/>
      <c r="I33" s="34"/>
    </row>
    <row r="34" spans="1:9" ht="36.75" customHeight="1" x14ac:dyDescent="0.25">
      <c r="A34" s="107">
        <v>23</v>
      </c>
      <c r="B34" s="45" t="s">
        <v>938</v>
      </c>
      <c r="C34" s="80" t="s">
        <v>1077</v>
      </c>
      <c r="D34" s="94" t="s">
        <v>959</v>
      </c>
      <c r="E34" s="95">
        <v>8419.35</v>
      </c>
      <c r="F34" s="113" t="s">
        <v>1080</v>
      </c>
      <c r="G34" s="111"/>
      <c r="H34" s="112"/>
    </row>
    <row r="35" spans="1:9" x14ac:dyDescent="0.25">
      <c r="E35" s="65"/>
    </row>
    <row r="42" spans="1:9" x14ac:dyDescent="0.25">
      <c r="E42" s="34"/>
    </row>
  </sheetData>
  <mergeCells count="2">
    <mergeCell ref="A8:H8"/>
    <mergeCell ref="D2:H6"/>
  </mergeCells>
  <conditionalFormatting sqref="C12:C29">
    <cfRule type="duplicateValues" dxfId="0" priority="34"/>
  </conditionalFormatting>
  <pageMargins left="0.70866141732283472" right="0.70866141732283472" top="0.74803149606299213" bottom="0.74803149606299213" header="0.31496062992125984" footer="0.31496062992125984"/>
  <pageSetup paperSize="5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011</vt:lpstr>
      <vt:lpstr>021</vt:lpstr>
      <vt:lpstr>022</vt:lpstr>
      <vt:lpstr>029</vt:lpstr>
      <vt:lpstr>031</vt:lpstr>
      <vt:lpstr>081</vt:lpstr>
      <vt:lpstr>'011'!Títulos_a_imprimir</vt:lpstr>
      <vt:lpstr>'029'!Títulos_a_imprimir</vt:lpstr>
      <vt:lpstr>'081'!Títulos_a_imprimir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Aleksis Ambrosio Lopez</dc:creator>
  <cp:lastModifiedBy>Evelyn M. Escobar</cp:lastModifiedBy>
  <cp:lastPrinted>2021-10-18T17:35:23Z</cp:lastPrinted>
  <dcterms:created xsi:type="dcterms:W3CDTF">2018-02-06T21:01:55Z</dcterms:created>
  <dcterms:modified xsi:type="dcterms:W3CDTF">2021-10-18T17:35:58Z</dcterms:modified>
</cp:coreProperties>
</file>